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5"/>
  </bookViews>
  <sheets>
    <sheet name="H29 JB組合せ" sheetId="1" r:id="rId1"/>
    <sheet name="グランド" sheetId="2" r:id="rId2"/>
    <sheet name="標準日程" sheetId="3" r:id="rId3"/>
    <sheet name="第１節１１月１９日" sheetId="4" r:id="rId4"/>
    <sheet name="第２節１２月１７日 " sheetId="5" r:id="rId5"/>
    <sheet name="第３節１月６日 " sheetId="6" r:id="rId6"/>
    <sheet name="第４節１月２７日 " sheetId="7" r:id="rId7"/>
  </sheets>
  <definedNames/>
  <calcPr fullCalcOnLoad="1"/>
</workbook>
</file>

<file path=xl/sharedStrings.xml><?xml version="1.0" encoding="utf-8"?>
<sst xmlns="http://schemas.openxmlformats.org/spreadsheetml/2006/main" count="565" uniqueCount="222">
  <si>
    <t>リーグ戦組分け</t>
  </si>
  <si>
    <t>leagueB</t>
  </si>
  <si>
    <t>leagueC</t>
  </si>
  <si>
    <t>leagueD</t>
  </si>
  <si>
    <t>leagueE</t>
  </si>
  <si>
    <t>幹事</t>
  </si>
  <si>
    <t>南部</t>
  </si>
  <si>
    <t>長田南</t>
  </si>
  <si>
    <t>東源台</t>
  </si>
  <si>
    <t>長田西</t>
  </si>
  <si>
    <t>西豊田</t>
  </si>
  <si>
    <t>菖蒲</t>
  </si>
  <si>
    <t>城北</t>
  </si>
  <si>
    <t>Ｕ９開催日程＆ピッチ</t>
  </si>
  <si>
    <t>leagueA</t>
  </si>
  <si>
    <t>第1節</t>
  </si>
  <si>
    <t>狩野橋8人制</t>
  </si>
  <si>
    <t>第2節</t>
  </si>
  <si>
    <t>第3節</t>
  </si>
  <si>
    <t>第4節</t>
  </si>
  <si>
    <t>開始時間</t>
  </si>
  <si>
    <t>会場</t>
  </si>
  <si>
    <t>１ｖｓ２</t>
  </si>
  <si>
    <t>７ｖｓ８</t>
  </si>
  <si>
    <t>３ｖｓ４</t>
  </si>
  <si>
    <t>２ｖｓ８</t>
  </si>
  <si>
    <t>１ｖｓ８</t>
  </si>
  <si>
    <t>１ｖｓ７</t>
  </si>
  <si>
    <t>４ｖｓ８</t>
  </si>
  <si>
    <t>２ｖｓ７</t>
  </si>
  <si>
    <t>１ｖｓ４</t>
  </si>
  <si>
    <t>２ｖｓ４</t>
  </si>
  <si>
    <t>３ｖｓ８</t>
  </si>
  <si>
    <t>４ｖｓ７</t>
  </si>
  <si>
    <t>本部</t>
  </si>
  <si>
    <t>２のチーム</t>
  </si>
  <si>
    <t>８のチーム</t>
  </si>
  <si>
    <t>５のチーム</t>
  </si>
  <si>
    <t>１のチーム</t>
  </si>
  <si>
    <t>３のチーム</t>
  </si>
  <si>
    <t>６のチーム</t>
  </si>
  <si>
    <t>１ｖｓ３</t>
  </si>
  <si>
    <t>２ｖｓ３</t>
  </si>
  <si>
    <t>４のチーム</t>
  </si>
  <si>
    <t>長田北</t>
  </si>
  <si>
    <t>leagueA</t>
  </si>
  <si>
    <t>＊</t>
  </si>
  <si>
    <t>静岡南</t>
  </si>
  <si>
    <t>中田</t>
  </si>
  <si>
    <t>２ｖｓ５</t>
  </si>
  <si>
    <t>８ｖｓ５</t>
  </si>
  <si>
    <t>４ｖｓ５</t>
  </si>
  <si>
    <t>７ｖｓ５</t>
  </si>
  <si>
    <t>３ｖｓ５</t>
  </si>
  <si>
    <t>３ｖｓ６</t>
  </si>
  <si>
    <t>６ｖｓ５</t>
  </si>
  <si>
    <t>４ｖｓ６</t>
  </si>
  <si>
    <t>２ｖｓ６</t>
  </si>
  <si>
    <t>３ｖｓ７</t>
  </si>
  <si>
    <t>１ｖｓ６</t>
  </si>
  <si>
    <t>６ｖｓ７</t>
  </si>
  <si>
    <t>１ｖｓ５</t>
  </si>
  <si>
    <t>６ｖｓ８</t>
  </si>
  <si>
    <t>７のチーム</t>
  </si>
  <si>
    <t>組み立て式スモールゴール</t>
  </si>
  <si>
    <t>No.2</t>
  </si>
  <si>
    <t>No.3</t>
  </si>
  <si>
    <t>No.4</t>
  </si>
  <si>
    <t>No.5</t>
  </si>
  <si>
    <t>No.6</t>
  </si>
  <si>
    <t>No.7</t>
  </si>
  <si>
    <t>No.8</t>
  </si>
  <si>
    <t>竜南</t>
  </si>
  <si>
    <t>千代田</t>
  </si>
  <si>
    <t>服織</t>
  </si>
  <si>
    <t>まちかど</t>
  </si>
  <si>
    <t>１〜４試合</t>
  </si>
  <si>
    <t>５〜８試合</t>
  </si>
  <si>
    <t>は、同じチームとの対戦</t>
  </si>
  <si>
    <t>*</t>
  </si>
  <si>
    <t>横内</t>
  </si>
  <si>
    <t>西奈</t>
  </si>
  <si>
    <t>基本会場</t>
  </si>
  <si>
    <t>グループ</t>
  </si>
  <si>
    <t>leagueA</t>
  </si>
  <si>
    <t>leagueB</t>
  </si>
  <si>
    <t>leagueC</t>
  </si>
  <si>
    <t>leagueD</t>
  </si>
  <si>
    <t>leagueE</t>
  </si>
  <si>
    <t>No.1</t>
  </si>
  <si>
    <t>中野新田Ａ：NO.2片方</t>
  </si>
  <si>
    <t>キッズ＝キッズ委員会（安倍口sssが管理）</t>
  </si>
  <si>
    <t>No.4,5,6＝横内の大高さん倉庫（場所は麻機学区）</t>
  </si>
  <si>
    <t>No.2,3＝Vivaceの駐車場</t>
  </si>
  <si>
    <t>No.1＝海野副委員長宅</t>
  </si>
  <si>
    <t>静岡クラブJr</t>
  </si>
  <si>
    <t>伝馬</t>
  </si>
  <si>
    <t>長田東</t>
  </si>
  <si>
    <t>城内</t>
  </si>
  <si>
    <t>安倍口足久保</t>
  </si>
  <si>
    <t>カワハラＡ</t>
  </si>
  <si>
    <t>ジョガドールＡ</t>
  </si>
  <si>
    <t>ＳＷＪ</t>
  </si>
  <si>
    <t>安倍口Ｃ：キッズ片方</t>
  </si>
  <si>
    <t>2017年度キッズU9ジュニアボーイリーグ試合予定</t>
  </si>
  <si>
    <t>2017年度キッズU9ジュニアボーイリーグ試合日程</t>
  </si>
  <si>
    <t>2017年度キッズU9ジュニアボーイリーグ</t>
  </si>
  <si>
    <t>36団体39チーム</t>
  </si>
  <si>
    <t>キューズＡ</t>
  </si>
  <si>
    <t>麻機・千代田東</t>
  </si>
  <si>
    <t>ジョガドールＢ</t>
  </si>
  <si>
    <t>キューズＢ</t>
  </si>
  <si>
    <t>カワハラＢ</t>
  </si>
  <si>
    <t>大里西</t>
  </si>
  <si>
    <t>INOMIYA</t>
  </si>
  <si>
    <t>LESTE</t>
  </si>
  <si>
    <t>SHZIUNAN</t>
  </si>
  <si>
    <t>Vivace</t>
  </si>
  <si>
    <t>ピュア</t>
  </si>
  <si>
    <t>SJ</t>
  </si>
  <si>
    <t>東豊田</t>
  </si>
  <si>
    <t>セユーズ</t>
  </si>
  <si>
    <t>SENA</t>
  </si>
  <si>
    <t>まちかど</t>
  </si>
  <si>
    <t>田町緑地・みろく</t>
  </si>
  <si>
    <t>葵小・長田北小</t>
  </si>
  <si>
    <t>11月19日（日）</t>
  </si>
  <si>
    <t>12月17日（日）</t>
  </si>
  <si>
    <t>葵小or長田北小</t>
  </si>
  <si>
    <t>田町緑地orみろく</t>
  </si>
  <si>
    <t>（なし）</t>
  </si>
  <si>
    <t>狩野橋8人制・狩野橋ラージ</t>
  </si>
  <si>
    <t>安倍口Ｃ・安倍口Ｂ</t>
  </si>
  <si>
    <t>中野新田Ａ・中野新田Ｂ</t>
  </si>
  <si>
    <t>1月6日（土）</t>
  </si>
  <si>
    <t>1月27日（土）</t>
  </si>
  <si>
    <t>（安東小・森下小登校日）</t>
  </si>
  <si>
    <t>期日：</t>
  </si>
  <si>
    <t>試合結果報告：</t>
  </si>
  <si>
    <t>場所：</t>
  </si>
  <si>
    <t>田町緑地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</si>
  <si>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</si>
  <si>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</si>
  <si>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</si>
  <si>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</si>
  <si>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</si>
  <si>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</si>
  <si>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</si>
  <si>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</si>
  <si>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まちかど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</si>
  <si>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</si>
  <si>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</si>
  <si>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</si>
  <si>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</si>
  <si>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</si>
  <si>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</si>
  <si>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</si>
  <si>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</si>
  <si>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</si>
  <si>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</si>
  <si>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</si>
  <si>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ゴール運搬　　</t>
  </si>
  <si>
    <t>※田町一丁目公民館から運搬</t>
  </si>
  <si>
    <t>撤収</t>
  </si>
  <si>
    <t>大会運営書</t>
  </si>
  <si>
    <t>審　判(互審）</t>
  </si>
  <si>
    <t>ｖｓ</t>
  </si>
  <si>
    <t>ｖｓ</t>
  </si>
  <si>
    <t>ｺｰﾅｰﾌﾗｯｸﾞ</t>
  </si>
  <si>
    <t>ゴール運搬　Ｎｏ１片方　　</t>
  </si>
  <si>
    <t>幹事：まちかどＦＣ　原　満　０９０－２６８２－０３３５</t>
  </si>
  <si>
    <t>２０１７　U-９リーグ戦　leagueA　第１節</t>
  </si>
  <si>
    <t>審判は一人制を基本とします。</t>
  </si>
  <si>
    <t>（ただし、３人制を希望する場合は、対戦チームと協議ください。）</t>
  </si>
  <si>
    <t>１１月１９日（日）</t>
  </si>
  <si>
    <t>SJ</t>
  </si>
  <si>
    <t>東源台</t>
  </si>
  <si>
    <t>SJ</t>
  </si>
  <si>
    <t>行：SJ</t>
  </si>
  <si>
    <t>帰：東源台</t>
  </si>
  <si>
    <t>（駐車台数制限なし）</t>
  </si>
  <si>
    <t>服織小</t>
  </si>
  <si>
    <t>ジョガドールＢ</t>
  </si>
  <si>
    <t>ジョガドールＢ</t>
  </si>
  <si>
    <t>服織</t>
  </si>
  <si>
    <t>ジョガドールＡ</t>
  </si>
  <si>
    <t>ＳＨＩＺＵＮＡＮ</t>
  </si>
  <si>
    <t>（練習試合）</t>
  </si>
  <si>
    <t>服織小駐車制限は５台です。</t>
  </si>
  <si>
    <t>ゴールは会場に常設</t>
  </si>
  <si>
    <t>２０１７　U-９リーグ戦　leagueA　第２節</t>
  </si>
  <si>
    <t>１２月１７日（日）</t>
  </si>
  <si>
    <t>ＳＨＩＺＵＮＡＮ</t>
  </si>
  <si>
    <t>行：ＳＨＩＺＵＮＡＮ</t>
  </si>
  <si>
    <t>帰：千代田</t>
  </si>
  <si>
    <t>ＳＪ</t>
  </si>
  <si>
    <t>ジョガドールＢ</t>
  </si>
  <si>
    <t>ＳＪ</t>
  </si>
  <si>
    <t>ＳＨＩＺＵＮＡＮ</t>
  </si>
  <si>
    <t>まちかど</t>
  </si>
  <si>
    <t>friendly</t>
  </si>
  <si>
    <t>ジョガドール</t>
  </si>
  <si>
    <t>ジョガドール</t>
  </si>
  <si>
    <t>ジョガドール</t>
  </si>
  <si>
    <t>まちかど</t>
  </si>
  <si>
    <t>SHIZUNAN</t>
  </si>
  <si>
    <t>帰：なし</t>
  </si>
  <si>
    <t>まちかど</t>
  </si>
  <si>
    <t>２０１７　U-９リーグ戦　leagueA　第３節</t>
  </si>
  <si>
    <t>１月６日（土）</t>
  </si>
  <si>
    <t>ジョガドール</t>
  </si>
  <si>
    <t>１月２７日（土）</t>
  </si>
  <si>
    <t>２０１７　U-９リーグ戦　leagueA　第４節</t>
  </si>
  <si>
    <t>東源台</t>
  </si>
  <si>
    <t>まちかど</t>
  </si>
  <si>
    <t>ジョガドールB</t>
  </si>
  <si>
    <t>ＳＪ</t>
  </si>
  <si>
    <t>東源台</t>
  </si>
  <si>
    <t>石灰は、まちかどがとりあえず用意しますので、</t>
  </si>
  <si>
    <t>来た時にお渡しください。</t>
  </si>
  <si>
    <t>ＳＪ，千代田は午後試合のため、準備に参加しなくて可。</t>
  </si>
  <si>
    <t>行：服織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</si>
</sst>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1" fillId="0" borderId="0" xfId="63" applyFont="1" applyAlignment="1">
      <alignment vertical="center"/>
      <protection/>
    </xf>
    <xf numFmtId="0" fontId="10" fillId="0" borderId="0" xfId="63" applyAlignment="1">
      <alignment horizontal="center" vertical="center"/>
      <protection/>
    </xf>
    <xf numFmtId="0" fontId="10" fillId="0" borderId="0" xfId="63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10" fillId="0" borderId="10" xfId="63" applyFont="1" applyBorder="1" applyAlignment="1">
      <alignment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shrinkToFit="1"/>
      <protection/>
    </xf>
    <xf numFmtId="0" fontId="10" fillId="0" borderId="10" xfId="63" applyFont="1" applyBorder="1" applyAlignment="1">
      <alignment horizontal="center" vertical="center" shrinkToFi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0" fillId="0" borderId="0" xfId="63" applyAlignment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0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vertical="center" shrinkToFit="1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0" fillId="0" borderId="0" xfId="63" applyAlignment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0" fontId="0" fillId="3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10" fillId="0" borderId="0" xfId="63" applyFont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0" fillId="0" borderId="0" xfId="63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0" fillId="0" borderId="18" xfId="0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0" fillId="0" borderId="0" xfId="62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58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right" vertical="center"/>
      <protection/>
    </xf>
    <xf numFmtId="0" fontId="11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15" fillId="0" borderId="0" xfId="44" applyFont="1" applyAlignment="1" applyProtection="1">
      <alignment vertical="center"/>
      <protection/>
    </xf>
    <xf numFmtId="0" fontId="10" fillId="0" borderId="11" xfId="62" applyBorder="1">
      <alignment vertical="center"/>
      <protection/>
    </xf>
    <xf numFmtId="0" fontId="10" fillId="0" borderId="10" xfId="62" applyBorder="1" applyAlignment="1">
      <alignment horizontal="center" vertical="center"/>
      <protection/>
    </xf>
    <xf numFmtId="0" fontId="10" fillId="0" borderId="18" xfId="62" applyBorder="1" applyAlignment="1">
      <alignment horizontal="center" vertical="center"/>
      <protection/>
    </xf>
    <xf numFmtId="0" fontId="10" fillId="0" borderId="10" xfId="62" applyBorder="1" applyAlignment="1">
      <alignment vertical="center"/>
      <protection/>
    </xf>
    <xf numFmtId="20" fontId="10" fillId="0" borderId="10" xfId="62" applyNumberFormat="1" applyBorder="1" applyAlignment="1">
      <alignment horizontal="center" vertical="center" shrinkToFit="1"/>
      <protection/>
    </xf>
    <xf numFmtId="0" fontId="10" fillId="0" borderId="10" xfId="62" applyBorder="1" applyAlignment="1">
      <alignment horizontal="center" vertical="center" shrinkToFit="1"/>
      <protection/>
    </xf>
    <xf numFmtId="0" fontId="10" fillId="0" borderId="16" xfId="62" applyFill="1" applyBorder="1" applyAlignment="1">
      <alignment horizontal="center" vertical="center" shrinkToFit="1"/>
      <protection/>
    </xf>
    <xf numFmtId="0" fontId="10" fillId="0" borderId="11" xfId="62" applyBorder="1" applyAlignment="1">
      <alignment horizontal="center" vertical="center" shrinkToFit="1"/>
      <protection/>
    </xf>
    <xf numFmtId="0" fontId="10" fillId="0" borderId="10" xfId="62" applyFill="1" applyBorder="1" applyAlignment="1">
      <alignment vertical="center"/>
      <protection/>
    </xf>
    <xf numFmtId="0" fontId="10" fillId="0" borderId="10" xfId="62" applyFill="1" applyBorder="1" applyAlignment="1">
      <alignment horizontal="center" vertical="center" shrinkToFit="1"/>
      <protection/>
    </xf>
    <xf numFmtId="0" fontId="10" fillId="0" borderId="11" xfId="62" applyFill="1" applyBorder="1" applyAlignment="1">
      <alignment horizontal="center" vertical="center" shrinkToFit="1"/>
      <protection/>
    </xf>
    <xf numFmtId="0" fontId="10" fillId="0" borderId="15" xfId="62" applyBorder="1" applyAlignment="1">
      <alignment horizontal="center" vertical="center" shrinkToFit="1"/>
      <protection/>
    </xf>
    <xf numFmtId="0" fontId="10" fillId="0" borderId="16" xfId="62" applyBorder="1" applyAlignment="1">
      <alignment horizontal="center" vertical="center" shrinkToFit="1"/>
      <protection/>
    </xf>
    <xf numFmtId="0" fontId="8" fillId="0" borderId="0" xfId="62" applyFont="1" applyBorder="1">
      <alignment vertical="center"/>
      <protection/>
    </xf>
    <xf numFmtId="20" fontId="8" fillId="0" borderId="0" xfId="62" applyNumberFormat="1" applyFont="1" applyBorder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0" fillId="0" borderId="0" xfId="62" applyFill="1" applyBorder="1">
      <alignment vertical="center"/>
      <protection/>
    </xf>
    <xf numFmtId="0" fontId="17" fillId="0" borderId="19" xfId="62" applyFont="1" applyBorder="1" applyAlignment="1">
      <alignment vertical="center"/>
      <protection/>
    </xf>
    <xf numFmtId="0" fontId="8" fillId="0" borderId="0" xfId="62" applyFont="1" applyFill="1" applyBorder="1">
      <alignment vertical="center"/>
      <protection/>
    </xf>
    <xf numFmtId="0" fontId="16" fillId="0" borderId="20" xfId="62" applyFont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7" fillId="0" borderId="0" xfId="62" applyFont="1" applyFill="1">
      <alignment vertical="center"/>
      <protection/>
    </xf>
    <xf numFmtId="0" fontId="10" fillId="0" borderId="0" xfId="62" applyFill="1">
      <alignment vertical="center"/>
      <protection/>
    </xf>
    <xf numFmtId="0" fontId="10" fillId="0" borderId="13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0" fillId="0" borderId="0" xfId="62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2" xfId="62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10" fillId="0" borderId="0" xfId="62" applyBorder="1">
      <alignment vertical="center"/>
      <protection/>
    </xf>
    <xf numFmtId="0" fontId="7" fillId="0" borderId="0" xfId="62" applyFont="1" applyBorder="1">
      <alignment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15" fillId="0" borderId="0" xfId="44" applyFont="1" applyBorder="1" applyAlignment="1" applyProtection="1">
      <alignment vertical="center"/>
      <protection/>
    </xf>
    <xf numFmtId="0" fontId="10" fillId="0" borderId="0" xfId="62" applyBorder="1" applyAlignment="1">
      <alignment horizontal="center" vertical="center"/>
      <protection/>
    </xf>
    <xf numFmtId="0" fontId="16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8" fillId="0" borderId="0" xfId="62" applyFont="1" applyBorder="1" applyAlignment="1">
      <alignment vertical="center"/>
      <protection/>
    </xf>
    <xf numFmtId="0" fontId="20" fillId="0" borderId="0" xfId="62" applyFont="1" applyBorder="1">
      <alignment vertical="center"/>
      <protection/>
    </xf>
    <xf numFmtId="20" fontId="10" fillId="0" borderId="0" xfId="62" applyNumberFormat="1" applyBorder="1" applyAlignment="1">
      <alignment horizontal="center" vertical="center" shrinkToFit="1"/>
      <protection/>
    </xf>
    <xf numFmtId="0" fontId="10" fillId="0" borderId="0" xfId="62" applyBorder="1" applyAlignment="1">
      <alignment horizontal="center" vertical="center" shrinkToFit="1"/>
      <protection/>
    </xf>
    <xf numFmtId="0" fontId="10" fillId="0" borderId="23" xfId="62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1" xfId="63" applyFont="1" applyBorder="1" applyAlignment="1">
      <alignment horizontal="center" vertical="center"/>
      <protection/>
    </xf>
    <xf numFmtId="0" fontId="10" fillId="0" borderId="24" xfId="63" applyFont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10" fillId="0" borderId="18" xfId="63" applyFont="1" applyFill="1" applyBorder="1" applyAlignment="1">
      <alignment horizontal="center" vertical="center" shrinkToFit="1"/>
      <protection/>
    </xf>
    <xf numFmtId="0" fontId="10" fillId="0" borderId="10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vertical="center"/>
      <protection/>
    </xf>
    <xf numFmtId="0" fontId="10" fillId="0" borderId="18" xfId="63" applyFont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5" xfId="62" applyBorder="1" applyAlignment="1">
      <alignment horizontal="center" vertical="center" wrapText="1"/>
      <protection/>
    </xf>
    <xf numFmtId="0" fontId="10" fillId="0" borderId="16" xfId="62" applyBorder="1" applyAlignment="1">
      <alignment horizontal="center" vertical="center" wrapText="1"/>
      <protection/>
    </xf>
    <xf numFmtId="0" fontId="10" fillId="0" borderId="19" xfId="62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10" fillId="0" borderId="10" xfId="62" applyBorder="1" applyAlignment="1">
      <alignment horizontal="center" vertical="center"/>
      <protection/>
    </xf>
    <xf numFmtId="0" fontId="10" fillId="0" borderId="10" xfId="62" applyBorder="1" applyAlignment="1">
      <alignment horizontal="center" vertical="center" shrinkToFit="1"/>
      <protection/>
    </xf>
    <xf numFmtId="0" fontId="10" fillId="0" borderId="15" xfId="62" applyBorder="1" applyAlignment="1">
      <alignment horizontal="center" vertical="center" shrinkToFit="1"/>
      <protection/>
    </xf>
    <xf numFmtId="0" fontId="10" fillId="0" borderId="23" xfId="62" applyBorder="1" applyAlignment="1">
      <alignment horizontal="center" vertical="center" shrinkToFit="1"/>
      <protection/>
    </xf>
    <xf numFmtId="0" fontId="16" fillId="0" borderId="15" xfId="62" applyFont="1" applyBorder="1" applyAlignment="1">
      <alignment horizontal="center" vertical="center"/>
      <protection/>
    </xf>
    <xf numFmtId="0" fontId="16" fillId="0" borderId="16" xfId="62" applyFont="1" applyBorder="1" applyAlignment="1">
      <alignment horizontal="center" vertical="center"/>
      <protection/>
    </xf>
    <xf numFmtId="0" fontId="10" fillId="0" borderId="15" xfId="62" applyBorder="1" applyAlignment="1">
      <alignment horizontal="center" vertical="center"/>
      <protection/>
    </xf>
    <xf numFmtId="0" fontId="10" fillId="0" borderId="16" xfId="62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18" fillId="0" borderId="16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28" xfId="62" applyFont="1" applyBorder="1" applyAlignment="1">
      <alignment horizontal="center" vertical="center"/>
      <protection/>
    </xf>
    <xf numFmtId="0" fontId="10" fillId="0" borderId="16" xfId="62" applyBorder="1" applyAlignment="1">
      <alignment horizontal="center" vertical="center" shrinkToFit="1"/>
      <protection/>
    </xf>
    <xf numFmtId="0" fontId="60" fillId="0" borderId="0" xfId="62" applyFont="1" applyFill="1" applyBorder="1">
      <alignment vertical="center"/>
      <protection/>
    </xf>
    <xf numFmtId="0" fontId="61" fillId="0" borderId="0" xfId="62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4" sqref="A4:B12"/>
    </sheetView>
  </sheetViews>
  <sheetFormatPr defaultColWidth="8.796875" defaultRowHeight="15"/>
  <cols>
    <col min="1" max="1" width="11.59765625" style="39" customWidth="1"/>
    <col min="2" max="6" width="16.19921875" style="39" customWidth="1"/>
    <col min="7" max="16384" width="9" style="38" customWidth="1"/>
  </cols>
  <sheetData>
    <row r="1" spans="1:6" ht="21.75" customHeight="1">
      <c r="A1" s="112" t="s">
        <v>106</v>
      </c>
      <c r="B1" s="112"/>
      <c r="C1" s="112"/>
      <c r="D1" s="112"/>
      <c r="E1" s="112"/>
      <c r="F1" s="112"/>
    </row>
    <row r="2" ht="15.75" customHeight="1">
      <c r="B2" s="39" t="s">
        <v>107</v>
      </c>
    </row>
    <row r="3" spans="1:2" ht="15.75" customHeight="1">
      <c r="A3" s="113" t="s">
        <v>0</v>
      </c>
      <c r="B3" s="113"/>
    </row>
    <row r="4" spans="1:6" ht="21" customHeight="1">
      <c r="A4" s="40" t="s">
        <v>83</v>
      </c>
      <c r="B4" s="40" t="s">
        <v>84</v>
      </c>
      <c r="C4" s="40" t="s">
        <v>85</v>
      </c>
      <c r="D4" s="40" t="s">
        <v>86</v>
      </c>
      <c r="E4" s="40" t="s">
        <v>87</v>
      </c>
      <c r="F4" s="40" t="s">
        <v>88</v>
      </c>
    </row>
    <row r="5" spans="1:6" ht="21" customHeight="1">
      <c r="A5" s="41" t="s">
        <v>89</v>
      </c>
      <c r="B5" s="42" t="s">
        <v>101</v>
      </c>
      <c r="C5" s="42" t="s">
        <v>108</v>
      </c>
      <c r="D5" s="42" t="s">
        <v>100</v>
      </c>
      <c r="E5" s="42" t="s">
        <v>99</v>
      </c>
      <c r="F5" s="42" t="s">
        <v>109</v>
      </c>
    </row>
    <row r="6" spans="1:6" ht="21" customHeight="1">
      <c r="A6" s="41" t="s">
        <v>65</v>
      </c>
      <c r="B6" s="43" t="s">
        <v>110</v>
      </c>
      <c r="C6" s="43" t="s">
        <v>111</v>
      </c>
      <c r="D6" s="43" t="s">
        <v>112</v>
      </c>
      <c r="E6" s="42" t="s">
        <v>7</v>
      </c>
      <c r="F6" s="42" t="s">
        <v>113</v>
      </c>
    </row>
    <row r="7" spans="1:6" ht="21" customHeight="1">
      <c r="A7" s="41" t="s">
        <v>66</v>
      </c>
      <c r="B7" s="42" t="s">
        <v>75</v>
      </c>
      <c r="C7" s="42" t="s">
        <v>44</v>
      </c>
      <c r="D7" s="42" t="s">
        <v>114</v>
      </c>
      <c r="E7" s="42" t="s">
        <v>9</v>
      </c>
      <c r="F7" s="42" t="s">
        <v>115</v>
      </c>
    </row>
    <row r="8" spans="1:6" ht="21" customHeight="1">
      <c r="A8" s="41" t="s">
        <v>67</v>
      </c>
      <c r="B8" s="41" t="s">
        <v>116</v>
      </c>
      <c r="C8" s="41" t="s">
        <v>98</v>
      </c>
      <c r="D8" s="41" t="s">
        <v>6</v>
      </c>
      <c r="E8" s="41" t="s">
        <v>117</v>
      </c>
      <c r="F8" s="41" t="s">
        <v>118</v>
      </c>
    </row>
    <row r="9" spans="1:6" ht="21" customHeight="1">
      <c r="A9" s="41" t="s">
        <v>68</v>
      </c>
      <c r="B9" s="41" t="s">
        <v>74</v>
      </c>
      <c r="C9" s="41" t="s">
        <v>80</v>
      </c>
      <c r="D9" s="41" t="s">
        <v>47</v>
      </c>
      <c r="E9" s="41" t="s">
        <v>96</v>
      </c>
      <c r="F9" s="41" t="s">
        <v>11</v>
      </c>
    </row>
    <row r="10" spans="1:6" ht="21" customHeight="1">
      <c r="A10" s="41" t="s">
        <v>69</v>
      </c>
      <c r="B10" s="41" t="s">
        <v>119</v>
      </c>
      <c r="C10" s="41" t="s">
        <v>81</v>
      </c>
      <c r="D10" s="41" t="s">
        <v>48</v>
      </c>
      <c r="E10" s="41" t="s">
        <v>12</v>
      </c>
      <c r="F10" s="41" t="s">
        <v>97</v>
      </c>
    </row>
    <row r="11" spans="1:6" ht="21" customHeight="1">
      <c r="A11" s="41" t="s">
        <v>70</v>
      </c>
      <c r="B11" s="41" t="s">
        <v>8</v>
      </c>
      <c r="C11" s="41" t="s">
        <v>120</v>
      </c>
      <c r="D11" s="41" t="s">
        <v>72</v>
      </c>
      <c r="E11" s="41" t="s">
        <v>121</v>
      </c>
      <c r="F11" s="41" t="s">
        <v>122</v>
      </c>
    </row>
    <row r="12" spans="1:6" ht="21" customHeight="1" thickBot="1">
      <c r="A12" s="41" t="s">
        <v>71</v>
      </c>
      <c r="B12" s="41" t="s">
        <v>73</v>
      </c>
      <c r="C12" s="41" t="s">
        <v>95</v>
      </c>
      <c r="D12" s="41" t="s">
        <v>102</v>
      </c>
      <c r="E12" s="41" t="s">
        <v>10</v>
      </c>
      <c r="F12" s="44"/>
    </row>
    <row r="13" spans="1:6" ht="21" customHeight="1" thickBot="1">
      <c r="A13" s="36" t="s">
        <v>5</v>
      </c>
      <c r="B13" s="47" t="s">
        <v>123</v>
      </c>
      <c r="C13" s="47" t="s">
        <v>120</v>
      </c>
      <c r="D13" s="47" t="s">
        <v>47</v>
      </c>
      <c r="E13" s="47" t="s">
        <v>10</v>
      </c>
      <c r="F13" s="47" t="s">
        <v>11</v>
      </c>
    </row>
    <row r="14" spans="1:6" ht="21" customHeight="1" thickBot="1">
      <c r="A14" s="36" t="s">
        <v>82</v>
      </c>
      <c r="B14" s="47" t="s">
        <v>124</v>
      </c>
      <c r="C14" s="47" t="s">
        <v>125</v>
      </c>
      <c r="D14" s="47" t="s">
        <v>131</v>
      </c>
      <c r="E14" s="47" t="s">
        <v>132</v>
      </c>
      <c r="F14" s="47" t="s">
        <v>133</v>
      </c>
    </row>
    <row r="15" ht="15.75" customHeight="1"/>
  </sheetData>
  <sheetProtection/>
  <mergeCells count="2">
    <mergeCell ref="A1:F1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I13" sqref="I13"/>
    </sheetView>
  </sheetViews>
  <sheetFormatPr defaultColWidth="8.796875" defaultRowHeight="15"/>
  <cols>
    <col min="1" max="1" width="17.69921875" style="14" customWidth="1"/>
    <col min="2" max="2" width="8.3984375" style="2" customWidth="1"/>
    <col min="3" max="12" width="9" style="2" customWidth="1"/>
    <col min="13" max="13" width="16.09765625" style="48" customWidth="1"/>
    <col min="14" max="16384" width="9" style="3" customWidth="1"/>
  </cols>
  <sheetData>
    <row r="1" ht="13.5">
      <c r="A1" s="1" t="s">
        <v>105</v>
      </c>
    </row>
    <row r="3" spans="1:13" s="5" customFormat="1" ht="15.75" customHeight="1">
      <c r="A3" s="120" t="s">
        <v>13</v>
      </c>
      <c r="B3" s="120"/>
      <c r="C3" s="120"/>
      <c r="D3" s="4"/>
      <c r="E3" s="4"/>
      <c r="F3" s="4"/>
      <c r="G3" s="4"/>
      <c r="H3" s="4"/>
      <c r="I3" s="4"/>
      <c r="J3" s="4"/>
      <c r="K3" s="4"/>
      <c r="L3" s="4"/>
      <c r="M3" s="49"/>
    </row>
    <row r="4" spans="1:13" s="5" customFormat="1" ht="15.75" customHeight="1">
      <c r="A4" s="6"/>
      <c r="B4" s="7"/>
      <c r="C4" s="114" t="s">
        <v>14</v>
      </c>
      <c r="D4" s="121"/>
      <c r="E4" s="119" t="s">
        <v>1</v>
      </c>
      <c r="F4" s="119"/>
      <c r="G4" s="114" t="s">
        <v>2</v>
      </c>
      <c r="H4" s="121"/>
      <c r="I4" s="114" t="s">
        <v>3</v>
      </c>
      <c r="J4" s="115"/>
      <c r="K4" s="119" t="s">
        <v>4</v>
      </c>
      <c r="L4" s="119"/>
      <c r="M4" s="49"/>
    </row>
    <row r="5" spans="1:13" s="5" customFormat="1" ht="15.75" customHeight="1">
      <c r="A5" s="8" t="s">
        <v>126</v>
      </c>
      <c r="B5" s="9" t="s">
        <v>15</v>
      </c>
      <c r="C5" s="116" t="s">
        <v>129</v>
      </c>
      <c r="D5" s="117"/>
      <c r="E5" s="116" t="s">
        <v>128</v>
      </c>
      <c r="F5" s="117"/>
      <c r="G5" s="116" t="s">
        <v>16</v>
      </c>
      <c r="H5" s="117"/>
      <c r="I5" s="116" t="s">
        <v>103</v>
      </c>
      <c r="J5" s="118"/>
      <c r="K5" s="116" t="s">
        <v>90</v>
      </c>
      <c r="L5" s="117"/>
      <c r="M5" s="49"/>
    </row>
    <row r="6" spans="1:13" s="5" customFormat="1" ht="15.75" customHeight="1">
      <c r="A6" s="8" t="s">
        <v>127</v>
      </c>
      <c r="B6" s="9" t="s">
        <v>17</v>
      </c>
      <c r="C6" s="116" t="s">
        <v>129</v>
      </c>
      <c r="D6" s="117"/>
      <c r="E6" s="116" t="s">
        <v>128</v>
      </c>
      <c r="F6" s="117"/>
      <c r="G6" s="116" t="s">
        <v>16</v>
      </c>
      <c r="H6" s="117"/>
      <c r="I6" s="116" t="s">
        <v>103</v>
      </c>
      <c r="J6" s="118"/>
      <c r="K6" s="116" t="s">
        <v>90</v>
      </c>
      <c r="L6" s="117"/>
      <c r="M6" s="49"/>
    </row>
    <row r="7" spans="1:13" s="5" customFormat="1" ht="15.75" customHeight="1">
      <c r="A7" s="8" t="s">
        <v>134</v>
      </c>
      <c r="B7" s="9" t="s">
        <v>18</v>
      </c>
      <c r="C7" s="116" t="s">
        <v>129</v>
      </c>
      <c r="D7" s="117"/>
      <c r="E7" s="116" t="s">
        <v>128</v>
      </c>
      <c r="F7" s="117"/>
      <c r="G7" s="116" t="s">
        <v>16</v>
      </c>
      <c r="H7" s="117"/>
      <c r="I7" s="116" t="s">
        <v>103</v>
      </c>
      <c r="J7" s="118"/>
      <c r="K7" s="116" t="s">
        <v>90</v>
      </c>
      <c r="L7" s="117"/>
      <c r="M7" s="49"/>
    </row>
    <row r="8" spans="1:13" s="5" customFormat="1" ht="15.75" customHeight="1">
      <c r="A8" s="8" t="s">
        <v>135</v>
      </c>
      <c r="B8" s="9" t="s">
        <v>19</v>
      </c>
      <c r="C8" s="116" t="s">
        <v>129</v>
      </c>
      <c r="D8" s="117"/>
      <c r="E8" s="116" t="s">
        <v>128</v>
      </c>
      <c r="F8" s="117"/>
      <c r="G8" s="116" t="s">
        <v>16</v>
      </c>
      <c r="H8" s="117"/>
      <c r="I8" s="116" t="s">
        <v>103</v>
      </c>
      <c r="J8" s="118"/>
      <c r="K8" s="116" t="s">
        <v>130</v>
      </c>
      <c r="L8" s="117"/>
      <c r="M8" s="49" t="s">
        <v>136</v>
      </c>
    </row>
    <row r="9" spans="1:13" s="5" customFormat="1" ht="14.25">
      <c r="A9" s="10"/>
      <c r="B9" s="11"/>
      <c r="C9" s="11"/>
      <c r="D9" s="11"/>
      <c r="E9" s="11"/>
      <c r="F9" s="11"/>
      <c r="G9" s="11"/>
      <c r="H9" s="11"/>
      <c r="I9" s="12"/>
      <c r="J9" s="13"/>
      <c r="K9" s="11"/>
      <c r="L9" s="11"/>
      <c r="M9" s="49"/>
    </row>
    <row r="10" spans="2:12" ht="13.5">
      <c r="B10" s="28" t="s">
        <v>79</v>
      </c>
      <c r="C10" s="14" t="s">
        <v>64</v>
      </c>
      <c r="K10" s="14"/>
      <c r="L10" s="3"/>
    </row>
    <row r="11" spans="2:12" ht="13.5">
      <c r="B11" s="14"/>
      <c r="C11" s="37" t="s">
        <v>94</v>
      </c>
      <c r="K11" s="14"/>
      <c r="L11" s="3"/>
    </row>
    <row r="12" spans="2:12" ht="13.5">
      <c r="B12" s="14"/>
      <c r="C12" s="37" t="s">
        <v>93</v>
      </c>
      <c r="K12" s="14"/>
      <c r="L12" s="3"/>
    </row>
    <row r="13" spans="2:16" ht="13.5">
      <c r="B13" s="14"/>
      <c r="C13" s="37" t="s">
        <v>92</v>
      </c>
      <c r="N13" s="2"/>
      <c r="O13" s="2"/>
      <c r="P13" s="14"/>
    </row>
    <row r="14" spans="1:13" s="2" customFormat="1" ht="13.5">
      <c r="A14" s="14"/>
      <c r="B14" s="14"/>
      <c r="C14" s="37" t="s">
        <v>91</v>
      </c>
      <c r="F14" s="4"/>
      <c r="K14" s="14"/>
      <c r="L14" s="3"/>
      <c r="M14" s="48"/>
    </row>
  </sheetData>
  <sheetProtection/>
  <mergeCells count="26">
    <mergeCell ref="C8:D8"/>
    <mergeCell ref="E8:F8"/>
    <mergeCell ref="G8:H8"/>
    <mergeCell ref="C6:D6"/>
    <mergeCell ref="G6:H6"/>
    <mergeCell ref="G7:H7"/>
    <mergeCell ref="E6:F6"/>
    <mergeCell ref="E7:F7"/>
    <mergeCell ref="G5:H5"/>
    <mergeCell ref="C7:D7"/>
    <mergeCell ref="E5:F5"/>
    <mergeCell ref="C5:D5"/>
    <mergeCell ref="A3:C3"/>
    <mergeCell ref="C4:D4"/>
    <mergeCell ref="E4:F4"/>
    <mergeCell ref="G4:H4"/>
    <mergeCell ref="I4:J4"/>
    <mergeCell ref="K7:L7"/>
    <mergeCell ref="K8:L8"/>
    <mergeCell ref="I6:J6"/>
    <mergeCell ref="I7:J7"/>
    <mergeCell ref="K4:L4"/>
    <mergeCell ref="K5:L5"/>
    <mergeCell ref="K6:L6"/>
    <mergeCell ref="I5:J5"/>
    <mergeCell ref="I8:J8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I9" sqref="I9"/>
    </sheetView>
  </sheetViews>
  <sheetFormatPr defaultColWidth="8.796875" defaultRowHeight="15"/>
  <cols>
    <col min="1" max="2" width="9" style="17" customWidth="1"/>
    <col min="3" max="6" width="11.59765625" style="17" customWidth="1"/>
    <col min="7" max="7" width="3.5" style="17" customWidth="1"/>
    <col min="8" max="8" width="11.59765625" style="17" customWidth="1"/>
    <col min="9" max="9" width="16.09765625" style="17" bestFit="1" customWidth="1"/>
    <col min="10" max="10" width="9" style="17" customWidth="1"/>
  </cols>
  <sheetData>
    <row r="1" spans="1:11" ht="14.25">
      <c r="A1" s="15" t="s">
        <v>104</v>
      </c>
      <c r="B1" s="16"/>
      <c r="C1" s="16"/>
      <c r="D1" s="16"/>
      <c r="E1" s="16"/>
      <c r="F1" s="16"/>
      <c r="G1" s="16"/>
      <c r="H1" s="40" t="s">
        <v>83</v>
      </c>
      <c r="I1" s="40" t="s">
        <v>84</v>
      </c>
      <c r="J1" s="20"/>
      <c r="K1" s="17"/>
    </row>
    <row r="2" spans="7:11" ht="14.25">
      <c r="G2" s="26"/>
      <c r="H2" s="50" t="s">
        <v>89</v>
      </c>
      <c r="I2" s="42" t="s">
        <v>101</v>
      </c>
      <c r="J2" s="27"/>
      <c r="K2" s="17"/>
    </row>
    <row r="3" spans="1:11" ht="14.25">
      <c r="A3" s="15" t="s">
        <v>45</v>
      </c>
      <c r="B3" s="16"/>
      <c r="C3" s="16"/>
      <c r="D3" s="16"/>
      <c r="E3" s="122"/>
      <c r="F3" s="122"/>
      <c r="G3" s="18"/>
      <c r="H3" s="50" t="s">
        <v>65</v>
      </c>
      <c r="I3" s="43" t="s">
        <v>110</v>
      </c>
      <c r="J3" s="27"/>
      <c r="K3" s="17"/>
    </row>
    <row r="4" spans="1:11" ht="14.25">
      <c r="A4" s="19"/>
      <c r="B4" s="19" t="s">
        <v>20</v>
      </c>
      <c r="C4" s="8" t="str">
        <f>グランド!A5</f>
        <v>11月19日（日）</v>
      </c>
      <c r="D4" s="8" t="str">
        <f>グランド!A6</f>
        <v>12月17日（日）</v>
      </c>
      <c r="E4" s="8" t="str">
        <f>グランド!A7</f>
        <v>1月6日（土）</v>
      </c>
      <c r="F4" s="8" t="str">
        <f>グランド!A8</f>
        <v>1月27日（土）</v>
      </c>
      <c r="G4" s="20"/>
      <c r="H4" s="50" t="s">
        <v>66</v>
      </c>
      <c r="I4" s="42" t="s">
        <v>75</v>
      </c>
      <c r="J4" s="27"/>
      <c r="K4" s="17"/>
    </row>
    <row r="5" spans="1:11" ht="14.25">
      <c r="A5" s="21"/>
      <c r="B5" s="19" t="s">
        <v>21</v>
      </c>
      <c r="C5" s="8" t="str">
        <f>グランド!C5</f>
        <v>田町緑地orみろく</v>
      </c>
      <c r="D5" s="8" t="str">
        <f>グランド!C6</f>
        <v>田町緑地orみろく</v>
      </c>
      <c r="E5" s="8" t="str">
        <f>グランド!C7</f>
        <v>田町緑地orみろく</v>
      </c>
      <c r="F5" s="8" t="str">
        <f>グランド!C8</f>
        <v>田町緑地orみろく</v>
      </c>
      <c r="G5" s="20"/>
      <c r="H5" s="50" t="s">
        <v>67</v>
      </c>
      <c r="I5" s="41" t="s">
        <v>116</v>
      </c>
      <c r="J5" s="27"/>
      <c r="K5" s="17"/>
    </row>
    <row r="6" spans="1:11" ht="14.25">
      <c r="A6" s="21">
        <v>1</v>
      </c>
      <c r="B6" s="23">
        <v>0.375</v>
      </c>
      <c r="C6" s="29" t="s">
        <v>49</v>
      </c>
      <c r="D6" s="24" t="s">
        <v>24</v>
      </c>
      <c r="E6" s="24" t="s">
        <v>50</v>
      </c>
      <c r="F6" s="24" t="s">
        <v>27</v>
      </c>
      <c r="G6" s="45"/>
      <c r="H6" s="50" t="s">
        <v>68</v>
      </c>
      <c r="I6" s="41" t="s">
        <v>74</v>
      </c>
      <c r="J6" s="27"/>
      <c r="K6" s="17"/>
    </row>
    <row r="7" spans="1:11" ht="14.25">
      <c r="A7" s="21">
        <v>2</v>
      </c>
      <c r="B7" s="23">
        <v>0.40277777777777773</v>
      </c>
      <c r="C7" s="29" t="s">
        <v>26</v>
      </c>
      <c r="D7" s="29" t="s">
        <v>29</v>
      </c>
      <c r="E7" s="29" t="s">
        <v>56</v>
      </c>
      <c r="F7" s="29" t="s">
        <v>53</v>
      </c>
      <c r="G7" s="46"/>
      <c r="H7" s="50" t="s">
        <v>69</v>
      </c>
      <c r="I7" s="41" t="s">
        <v>119</v>
      </c>
      <c r="J7" s="27"/>
      <c r="K7" s="17"/>
    </row>
    <row r="8" spans="1:11" ht="14.25">
      <c r="A8" s="21">
        <v>3</v>
      </c>
      <c r="B8" s="23">
        <v>0.4305555555555556</v>
      </c>
      <c r="C8" s="29" t="s">
        <v>51</v>
      </c>
      <c r="D8" s="24" t="s">
        <v>28</v>
      </c>
      <c r="E8" s="24" t="s">
        <v>23</v>
      </c>
      <c r="F8" s="24" t="s">
        <v>30</v>
      </c>
      <c r="G8" s="45"/>
      <c r="H8" s="50" t="s">
        <v>70</v>
      </c>
      <c r="I8" s="41" t="s">
        <v>8</v>
      </c>
      <c r="J8" s="27"/>
      <c r="K8" s="17"/>
    </row>
    <row r="9" spans="1:11" ht="14.25">
      <c r="A9" s="21">
        <v>4</v>
      </c>
      <c r="B9" s="23">
        <v>0.4583333333333333</v>
      </c>
      <c r="C9" s="32" t="s">
        <v>26</v>
      </c>
      <c r="D9" s="32" t="s">
        <v>29</v>
      </c>
      <c r="E9" s="32" t="s">
        <v>56</v>
      </c>
      <c r="F9" s="32" t="s">
        <v>53</v>
      </c>
      <c r="G9" s="51"/>
      <c r="H9" s="50" t="s">
        <v>71</v>
      </c>
      <c r="I9" s="41" t="s">
        <v>73</v>
      </c>
      <c r="J9" s="27"/>
      <c r="K9" s="17"/>
    </row>
    <row r="10" spans="1:11" ht="14.25">
      <c r="A10" s="21">
        <v>5</v>
      </c>
      <c r="B10" s="23">
        <v>0.4861111111111111</v>
      </c>
      <c r="C10" s="24" t="s">
        <v>31</v>
      </c>
      <c r="D10" s="24" t="s">
        <v>32</v>
      </c>
      <c r="E10" s="24" t="s">
        <v>52</v>
      </c>
      <c r="F10" s="24" t="s">
        <v>33</v>
      </c>
      <c r="G10" s="45"/>
      <c r="H10" s="45"/>
      <c r="I10" s="45"/>
      <c r="J10" s="25"/>
      <c r="K10" s="17"/>
    </row>
    <row r="11" spans="1:11" ht="14.25">
      <c r="A11" s="21">
        <v>6</v>
      </c>
      <c r="B11" s="22">
        <v>0.513888888888889</v>
      </c>
      <c r="C11" s="24" t="s">
        <v>54</v>
      </c>
      <c r="D11" s="29" t="s">
        <v>55</v>
      </c>
      <c r="E11" s="24" t="s">
        <v>22</v>
      </c>
      <c r="F11" s="24" t="s">
        <v>57</v>
      </c>
      <c r="G11" s="45"/>
      <c r="H11" s="25"/>
      <c r="K11" s="17"/>
    </row>
    <row r="12" spans="1:11" ht="14.25">
      <c r="A12" s="21">
        <v>7</v>
      </c>
      <c r="B12" s="23">
        <v>0.5520833333333334</v>
      </c>
      <c r="C12" s="24" t="s">
        <v>58</v>
      </c>
      <c r="D12" s="24" t="s">
        <v>59</v>
      </c>
      <c r="E12" s="24" t="s">
        <v>41</v>
      </c>
      <c r="F12" s="24" t="s">
        <v>25</v>
      </c>
      <c r="G12" s="45"/>
      <c r="H12" s="25"/>
      <c r="I12"/>
      <c r="J12"/>
      <c r="K12" s="17"/>
    </row>
    <row r="13" spans="1:11" ht="14.25">
      <c r="A13" s="21">
        <v>8</v>
      </c>
      <c r="B13" s="23">
        <v>0.5902777777777778</v>
      </c>
      <c r="C13" s="24" t="s">
        <v>60</v>
      </c>
      <c r="D13" s="29" t="s">
        <v>61</v>
      </c>
      <c r="E13" s="24" t="s">
        <v>42</v>
      </c>
      <c r="F13" s="24" t="s">
        <v>62</v>
      </c>
      <c r="G13" s="45"/>
      <c r="K13" s="17"/>
    </row>
    <row r="14" spans="1:11" ht="14.25">
      <c r="A14" s="123" t="s">
        <v>34</v>
      </c>
      <c r="B14" s="19" t="s">
        <v>76</v>
      </c>
      <c r="C14" s="24" t="s">
        <v>35</v>
      </c>
      <c r="D14" s="24" t="s">
        <v>39</v>
      </c>
      <c r="E14" s="24" t="s">
        <v>37</v>
      </c>
      <c r="F14" s="24" t="s">
        <v>63</v>
      </c>
      <c r="G14" s="45"/>
      <c r="I14" s="25"/>
      <c r="K14" s="17"/>
    </row>
    <row r="15" spans="1:11" ht="14.25">
      <c r="A15" s="124"/>
      <c r="B15" s="19" t="s">
        <v>77</v>
      </c>
      <c r="C15" s="24" t="s">
        <v>40</v>
      </c>
      <c r="D15" s="24" t="s">
        <v>38</v>
      </c>
      <c r="E15" s="24" t="s">
        <v>43</v>
      </c>
      <c r="F15" s="24" t="s">
        <v>36</v>
      </c>
      <c r="G15" s="45"/>
      <c r="K15" s="17"/>
    </row>
    <row r="16" spans="1:7" ht="14.25">
      <c r="A16" s="33"/>
      <c r="B16" s="31"/>
      <c r="C16" s="35"/>
      <c r="D16" s="30"/>
      <c r="E16" s="30"/>
      <c r="F16" s="30"/>
      <c r="G16" s="30"/>
    </row>
    <row r="17" spans="1:7" ht="14.25">
      <c r="A17" s="33" t="s">
        <v>46</v>
      </c>
      <c r="B17" s="34"/>
      <c r="C17" s="35" t="s">
        <v>78</v>
      </c>
      <c r="D17" s="30"/>
      <c r="E17" s="30"/>
      <c r="F17" s="30"/>
      <c r="G17" s="30"/>
    </row>
  </sheetData>
  <sheetProtection/>
  <mergeCells count="2">
    <mergeCell ref="E3:F3"/>
    <mergeCell ref="A14:A15"/>
  </mergeCells>
  <printOptions horizontalCentered="1" verticalCentered="1"/>
  <pageMargins left="0.4724409448818898" right="0.2755905511811024" top="0.5118110236220472" bottom="0.2362204724409449" header="0.3937007874015748" footer="0.2362204724409449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86"/>
  <sheetViews>
    <sheetView zoomScalePageLayoutView="0" workbookViewId="0" topLeftCell="A1">
      <selection activeCell="F25" sqref="F25"/>
    </sheetView>
  </sheetViews>
  <sheetFormatPr defaultColWidth="8.796875" defaultRowHeight="15"/>
  <cols>
    <col min="1" max="1" width="5.09765625" style="52" customWidth="1"/>
    <col min="2" max="2" width="10.59765625" style="52" customWidth="1"/>
    <col min="3" max="3" width="14.3984375" style="52" customWidth="1"/>
    <col min="4" max="4" width="5.09765625" style="52" customWidth="1"/>
    <col min="5" max="5" width="15.59765625" style="52" customWidth="1"/>
    <col min="6" max="7" width="11.59765625" style="52" customWidth="1"/>
    <col min="8" max="8" width="15.59765625" style="52" customWidth="1"/>
    <col min="9" max="9" width="7.19921875" style="52" customWidth="1"/>
    <col min="10" max="16384" width="9" style="52" customWidth="1"/>
  </cols>
  <sheetData>
    <row r="1" ht="14.25" thickBot="1"/>
    <row r="2" spans="1:8" ht="18" thickBot="1">
      <c r="A2" s="139" t="s">
        <v>171</v>
      </c>
      <c r="B2" s="140"/>
      <c r="C2" s="140"/>
      <c r="D2" s="140"/>
      <c r="E2" s="140"/>
      <c r="F2" s="140"/>
      <c r="G2" s="140"/>
      <c r="H2" s="141"/>
    </row>
    <row r="3" spans="1:8" ht="17.25">
      <c r="A3" s="53"/>
      <c r="B3" s="53"/>
      <c r="C3" s="54" t="s">
        <v>172</v>
      </c>
      <c r="D3" s="55"/>
      <c r="E3" s="55"/>
      <c r="F3" s="55"/>
      <c r="G3" s="55"/>
      <c r="H3" s="53"/>
    </row>
    <row r="4" spans="1:8" ht="17.25">
      <c r="A4" s="53"/>
      <c r="B4" s="53"/>
      <c r="C4" s="54" t="s">
        <v>173</v>
      </c>
      <c r="D4" s="55"/>
      <c r="E4" s="55"/>
      <c r="F4" s="55"/>
      <c r="G4" s="55"/>
      <c r="H4" s="53"/>
    </row>
    <row r="5" ht="14.25">
      <c r="B5" s="56"/>
    </row>
    <row r="6" spans="2:6" ht="14.25">
      <c r="B6" s="57" t="s">
        <v>137</v>
      </c>
      <c r="C6" s="58" t="s">
        <v>174</v>
      </c>
      <c r="E6" s="59" t="s">
        <v>138</v>
      </c>
      <c r="F6" s="60" t="s">
        <v>177</v>
      </c>
    </row>
    <row r="7" spans="2:6" ht="17.25">
      <c r="B7" s="57" t="s">
        <v>139</v>
      </c>
      <c r="C7" s="60" t="s">
        <v>140</v>
      </c>
      <c r="D7" s="61"/>
      <c r="E7" s="62" t="s">
        <v>141</v>
      </c>
      <c r="F7" s="63" t="s">
        <v>142</v>
      </c>
    </row>
    <row r="9" spans="1:8" ht="13.5">
      <c r="A9" s="64" t="s">
        <v>143</v>
      </c>
      <c r="B9" s="65" t="s">
        <v>144</v>
      </c>
      <c r="C9" s="129" t="s">
        <v>145</v>
      </c>
      <c r="D9" s="129"/>
      <c r="E9" s="129"/>
      <c r="F9" s="129" t="s">
        <v>146</v>
      </c>
      <c r="G9" s="129"/>
      <c r="H9" s="66" t="s">
        <v>147</v>
      </c>
    </row>
    <row r="10" spans="1:8" ht="13.5" customHeight="1">
      <c r="A10" s="67">
        <v>1</v>
      </c>
      <c r="B10" s="68">
        <v>0.375</v>
      </c>
      <c r="C10" s="69" t="s">
        <v>75</v>
      </c>
      <c r="D10" s="69" t="s">
        <v>148</v>
      </c>
      <c r="E10" s="70" t="s">
        <v>175</v>
      </c>
      <c r="F10" s="69" t="str">
        <f aca="true" t="shared" si="0" ref="F10:F15">C10</f>
        <v>まちかど</v>
      </c>
      <c r="G10" s="71" t="str">
        <f aca="true" t="shared" si="1" ref="G10:G15">E10</f>
        <v>SJ</v>
      </c>
      <c r="H10" s="130" t="s">
        <v>119</v>
      </c>
    </row>
    <row r="11" spans="1:8" ht="13.5" customHeight="1">
      <c r="A11" s="72">
        <v>2</v>
      </c>
      <c r="B11" s="68">
        <v>0.4166666666666667</v>
      </c>
      <c r="C11" s="70" t="s">
        <v>149</v>
      </c>
      <c r="D11" s="73" t="s">
        <v>148</v>
      </c>
      <c r="E11" s="70" t="s">
        <v>176</v>
      </c>
      <c r="F11" s="73" t="str">
        <f t="shared" si="0"/>
        <v>まちかど</v>
      </c>
      <c r="G11" s="74" t="str">
        <f t="shared" si="1"/>
        <v>東源台</v>
      </c>
      <c r="H11" s="130"/>
    </row>
    <row r="12" spans="1:8" ht="13.5" customHeight="1">
      <c r="A12" s="72">
        <v>3</v>
      </c>
      <c r="B12" s="68">
        <v>0.4583333333333333</v>
      </c>
      <c r="C12" s="70" t="s">
        <v>175</v>
      </c>
      <c r="D12" s="73" t="s">
        <v>148</v>
      </c>
      <c r="E12" s="70" t="s">
        <v>176</v>
      </c>
      <c r="F12" s="73" t="str">
        <f t="shared" si="0"/>
        <v>SJ</v>
      </c>
      <c r="G12" s="74" t="str">
        <f t="shared" si="1"/>
        <v>東源台</v>
      </c>
      <c r="H12" s="130"/>
    </row>
    <row r="13" spans="1:8" ht="13.5" customHeight="1">
      <c r="A13" s="67">
        <v>4</v>
      </c>
      <c r="B13" s="68"/>
      <c r="C13" s="70"/>
      <c r="D13" s="73" t="s">
        <v>148</v>
      </c>
      <c r="E13" s="70"/>
      <c r="F13" s="73">
        <f t="shared" si="0"/>
        <v>0</v>
      </c>
      <c r="G13" s="74">
        <f t="shared" si="1"/>
        <v>0</v>
      </c>
      <c r="H13" s="75"/>
    </row>
    <row r="14" spans="1:8" ht="13.5" customHeight="1">
      <c r="A14" s="72">
        <v>5</v>
      </c>
      <c r="B14" s="68"/>
      <c r="C14" s="70"/>
      <c r="D14" s="73" t="s">
        <v>148</v>
      </c>
      <c r="E14" s="69"/>
      <c r="F14" s="73">
        <f t="shared" si="0"/>
        <v>0</v>
      </c>
      <c r="G14" s="74">
        <f t="shared" si="1"/>
        <v>0</v>
      </c>
      <c r="H14" s="132"/>
    </row>
    <row r="15" spans="1:8" ht="13.5" customHeight="1">
      <c r="A15" s="72">
        <v>6</v>
      </c>
      <c r="B15" s="68"/>
      <c r="C15" s="70"/>
      <c r="D15" s="73" t="s">
        <v>148</v>
      </c>
      <c r="E15" s="70"/>
      <c r="F15" s="73">
        <f t="shared" si="0"/>
        <v>0</v>
      </c>
      <c r="G15" s="74">
        <f t="shared" si="1"/>
        <v>0</v>
      </c>
      <c r="H15" s="142"/>
    </row>
    <row r="16" spans="1:8" ht="14.25">
      <c r="A16" s="77"/>
      <c r="B16" s="78"/>
      <c r="C16" s="77"/>
      <c r="D16" s="79"/>
      <c r="E16" s="77"/>
      <c r="F16" s="80" t="s">
        <v>150</v>
      </c>
      <c r="G16" s="77"/>
      <c r="H16" s="79"/>
    </row>
    <row r="18" spans="2:5" ht="14.25">
      <c r="B18" s="133" t="s">
        <v>151</v>
      </c>
      <c r="C18" s="81" t="s">
        <v>152</v>
      </c>
      <c r="E18" s="82" t="s">
        <v>153</v>
      </c>
    </row>
    <row r="19" spans="2:5" ht="14.25">
      <c r="B19" s="134"/>
      <c r="C19" s="83" t="s">
        <v>154</v>
      </c>
      <c r="E19" s="84" t="s">
        <v>155</v>
      </c>
    </row>
    <row r="20" spans="2:5" ht="14.25">
      <c r="B20" s="135" t="s">
        <v>156</v>
      </c>
      <c r="C20" s="70" t="s">
        <v>175</v>
      </c>
      <c r="E20" s="84" t="s">
        <v>157</v>
      </c>
    </row>
    <row r="21" spans="2:5" ht="14.25">
      <c r="B21" s="136"/>
      <c r="C21" s="70" t="s">
        <v>176</v>
      </c>
      <c r="E21" s="84" t="s">
        <v>158</v>
      </c>
    </row>
    <row r="22" spans="2:8" ht="14.25">
      <c r="B22" s="137" t="s">
        <v>159</v>
      </c>
      <c r="C22" s="70" t="s">
        <v>149</v>
      </c>
      <c r="E22" s="86" t="s">
        <v>180</v>
      </c>
      <c r="F22" s="87"/>
      <c r="G22" s="87"/>
      <c r="H22" s="87"/>
    </row>
    <row r="23" spans="2:5" ht="14.25">
      <c r="B23" s="138"/>
      <c r="C23" s="70" t="s">
        <v>176</v>
      </c>
      <c r="E23" s="58"/>
    </row>
    <row r="24" spans="2:8" ht="14.25">
      <c r="B24" s="125" t="s">
        <v>160</v>
      </c>
      <c r="C24" s="127" t="s">
        <v>149</v>
      </c>
      <c r="D24" s="88"/>
      <c r="E24" s="89"/>
      <c r="F24" s="90"/>
      <c r="G24" s="90"/>
      <c r="H24" s="90"/>
    </row>
    <row r="25" spans="2:8" ht="14.25">
      <c r="B25" s="126"/>
      <c r="C25" s="128"/>
      <c r="D25" s="88"/>
      <c r="E25" s="89"/>
      <c r="F25" s="90"/>
      <c r="G25" s="90"/>
      <c r="H25" s="90"/>
    </row>
    <row r="26" spans="2:8" ht="13.5">
      <c r="B26" s="125" t="s">
        <v>161</v>
      </c>
      <c r="C26" s="85" t="s">
        <v>178</v>
      </c>
      <c r="D26" s="88" t="s">
        <v>162</v>
      </c>
      <c r="E26" s="91"/>
      <c r="F26" s="90"/>
      <c r="G26" s="90"/>
      <c r="H26" s="90"/>
    </row>
    <row r="27" spans="2:8" ht="13.5">
      <c r="B27" s="126"/>
      <c r="C27" s="92" t="s">
        <v>179</v>
      </c>
      <c r="D27" s="88"/>
      <c r="E27" s="93"/>
      <c r="F27" s="90"/>
      <c r="G27" s="90"/>
      <c r="H27" s="90"/>
    </row>
    <row r="28" spans="2:8" ht="13.5">
      <c r="B28" s="129" t="s">
        <v>163</v>
      </c>
      <c r="C28" s="70" t="s">
        <v>175</v>
      </c>
      <c r="D28" s="88"/>
      <c r="F28" s="94"/>
      <c r="G28" s="94"/>
      <c r="H28" s="94"/>
    </row>
    <row r="29" spans="2:8" ht="13.5">
      <c r="B29" s="129"/>
      <c r="C29" s="70" t="s">
        <v>176</v>
      </c>
      <c r="D29" s="88"/>
      <c r="E29" s="94"/>
      <c r="F29" s="94"/>
      <c r="G29" s="94"/>
      <c r="H29" s="94"/>
    </row>
    <row r="30" spans="2:8" ht="13.5">
      <c r="B30" s="65" t="s">
        <v>164</v>
      </c>
      <c r="C30" s="95" t="str">
        <f>H10</f>
        <v>SJ</v>
      </c>
      <c r="D30" s="90"/>
      <c r="E30" s="94"/>
      <c r="F30" s="94"/>
      <c r="G30" s="94"/>
      <c r="H30" s="94"/>
    </row>
    <row r="31" spans="1:8" ht="14.25" thickBot="1">
      <c r="A31" s="96"/>
      <c r="B31" s="96"/>
      <c r="C31" s="96"/>
      <c r="D31" s="96"/>
      <c r="E31" s="96"/>
      <c r="F31" s="96"/>
      <c r="G31" s="96"/>
      <c r="H31" s="96"/>
    </row>
    <row r="32" ht="14.25" thickTop="1"/>
    <row r="33" spans="2:6" ht="14.25">
      <c r="B33" s="57" t="s">
        <v>137</v>
      </c>
      <c r="C33" s="58" t="str">
        <f>C6</f>
        <v>１１月１９日（日）</v>
      </c>
      <c r="E33" s="59" t="s">
        <v>138</v>
      </c>
      <c r="F33" s="102" t="s">
        <v>182</v>
      </c>
    </row>
    <row r="34" spans="2:6" ht="17.25">
      <c r="B34" s="57" t="s">
        <v>139</v>
      </c>
      <c r="C34" s="60" t="s">
        <v>181</v>
      </c>
      <c r="E34" s="62" t="s">
        <v>141</v>
      </c>
      <c r="F34" s="63" t="s">
        <v>142</v>
      </c>
    </row>
    <row r="36" spans="1:8" ht="13.5">
      <c r="A36" s="64" t="s">
        <v>143</v>
      </c>
      <c r="B36" s="65" t="s">
        <v>144</v>
      </c>
      <c r="C36" s="129" t="s">
        <v>145</v>
      </c>
      <c r="D36" s="129"/>
      <c r="E36" s="129"/>
      <c r="F36" s="129" t="s">
        <v>165</v>
      </c>
      <c r="G36" s="129"/>
      <c r="H36" s="66" t="s">
        <v>147</v>
      </c>
    </row>
    <row r="37" spans="1:8" ht="13.5">
      <c r="A37" s="67">
        <v>1</v>
      </c>
      <c r="B37" s="68">
        <v>0.375</v>
      </c>
      <c r="C37" s="69" t="s">
        <v>183</v>
      </c>
      <c r="D37" s="69" t="s">
        <v>166</v>
      </c>
      <c r="E37" s="69" t="s">
        <v>184</v>
      </c>
      <c r="F37" s="69" t="str">
        <f aca="true" t="shared" si="2" ref="F37:F42">C37</f>
        <v>ジョガドールＢ</v>
      </c>
      <c r="G37" s="71" t="str">
        <f aca="true" t="shared" si="3" ref="G37:G42">E37</f>
        <v>服織</v>
      </c>
      <c r="H37" s="131" t="s">
        <v>182</v>
      </c>
    </row>
    <row r="38" spans="1:8" ht="13.5">
      <c r="A38" s="67">
        <v>2</v>
      </c>
      <c r="B38" s="68">
        <v>0.40277777777777773</v>
      </c>
      <c r="C38" s="69" t="s">
        <v>185</v>
      </c>
      <c r="D38" s="69" t="s">
        <v>166</v>
      </c>
      <c r="E38" s="69" t="s">
        <v>73</v>
      </c>
      <c r="F38" s="69" t="str">
        <f t="shared" si="2"/>
        <v>ジョガドールＡ</v>
      </c>
      <c r="G38" s="71" t="str">
        <f t="shared" si="3"/>
        <v>千代田</v>
      </c>
      <c r="H38" s="132"/>
    </row>
    <row r="39" spans="1:8" ht="13.5">
      <c r="A39" s="67">
        <v>3</v>
      </c>
      <c r="B39" s="68">
        <v>0.4305555555555556</v>
      </c>
      <c r="C39" s="69" t="s">
        <v>186</v>
      </c>
      <c r="D39" s="69" t="s">
        <v>167</v>
      </c>
      <c r="E39" s="69" t="s">
        <v>184</v>
      </c>
      <c r="F39" s="69" t="str">
        <f t="shared" si="2"/>
        <v>ＳＨＩＺＵＮＡＮ</v>
      </c>
      <c r="G39" s="71" t="str">
        <f t="shared" si="3"/>
        <v>服織</v>
      </c>
      <c r="H39" s="76"/>
    </row>
    <row r="40" spans="1:8" ht="13.5">
      <c r="A40" s="67">
        <v>4</v>
      </c>
      <c r="B40" s="68">
        <v>0.4583333333333333</v>
      </c>
      <c r="C40" s="69" t="s">
        <v>185</v>
      </c>
      <c r="D40" s="69" t="s">
        <v>166</v>
      </c>
      <c r="E40" s="69" t="s">
        <v>73</v>
      </c>
      <c r="F40" s="73" t="str">
        <f t="shared" si="2"/>
        <v>ジョガドールＡ</v>
      </c>
      <c r="G40" s="74" t="str">
        <f t="shared" si="3"/>
        <v>千代田</v>
      </c>
      <c r="H40" s="75" t="s">
        <v>187</v>
      </c>
    </row>
    <row r="41" spans="1:8" ht="13.5">
      <c r="A41" s="72">
        <v>5</v>
      </c>
      <c r="B41" s="68">
        <v>0.4861111111111111</v>
      </c>
      <c r="C41" s="69" t="s">
        <v>183</v>
      </c>
      <c r="D41" s="73" t="s">
        <v>148</v>
      </c>
      <c r="E41" s="69" t="s">
        <v>186</v>
      </c>
      <c r="F41" s="73" t="str">
        <f t="shared" si="2"/>
        <v>ジョガドールＢ</v>
      </c>
      <c r="G41" s="74" t="str">
        <f t="shared" si="3"/>
        <v>ＳＨＩＺＵＮＡＮ</v>
      </c>
      <c r="H41" s="130" t="s">
        <v>182</v>
      </c>
    </row>
    <row r="42" spans="1:8" ht="13.5">
      <c r="A42" s="72">
        <v>6</v>
      </c>
      <c r="B42" s="68">
        <v>0.513888888888889</v>
      </c>
      <c r="C42" s="70"/>
      <c r="D42" s="73" t="s">
        <v>148</v>
      </c>
      <c r="E42" s="70"/>
      <c r="F42" s="73">
        <f t="shared" si="2"/>
        <v>0</v>
      </c>
      <c r="G42" s="74">
        <f t="shared" si="3"/>
        <v>0</v>
      </c>
      <c r="H42" s="130"/>
    </row>
    <row r="43" spans="1:8" ht="13.5">
      <c r="A43" s="90"/>
      <c r="B43" s="108"/>
      <c r="C43" s="109"/>
      <c r="D43" s="109"/>
      <c r="E43" s="109"/>
      <c r="F43" s="109"/>
      <c r="G43" s="109"/>
      <c r="H43" s="109"/>
    </row>
    <row r="44" spans="1:8" ht="14.25">
      <c r="A44" s="77"/>
      <c r="B44" s="78"/>
      <c r="C44" s="77"/>
      <c r="D44" s="79"/>
      <c r="E44" s="77"/>
      <c r="F44" s="80" t="s">
        <v>150</v>
      </c>
      <c r="G44" s="77"/>
      <c r="H44" s="97"/>
    </row>
    <row r="45" spans="2:5" ht="14.25">
      <c r="B45" s="133" t="s">
        <v>151</v>
      </c>
      <c r="C45" s="81" t="s">
        <v>152</v>
      </c>
      <c r="E45" s="82" t="s">
        <v>153</v>
      </c>
    </row>
    <row r="46" spans="2:5" ht="14.25">
      <c r="B46" s="134"/>
      <c r="C46" s="83" t="s">
        <v>154</v>
      </c>
      <c r="E46" s="84" t="s">
        <v>155</v>
      </c>
    </row>
    <row r="47" spans="2:5" ht="14.25">
      <c r="B47" s="135" t="s">
        <v>156</v>
      </c>
      <c r="C47" s="85" t="str">
        <f>C39</f>
        <v>ＳＨＩＺＵＮＡＮ</v>
      </c>
      <c r="E47" s="84" t="s">
        <v>157</v>
      </c>
    </row>
    <row r="48" spans="2:5" ht="14.25">
      <c r="B48" s="136"/>
      <c r="C48" s="69" t="s">
        <v>183</v>
      </c>
      <c r="E48" s="84" t="s">
        <v>158</v>
      </c>
    </row>
    <row r="49" spans="2:8" ht="14.25">
      <c r="B49" s="137" t="s">
        <v>159</v>
      </c>
      <c r="C49" s="85" t="str">
        <f>C38</f>
        <v>ジョガドールＡ</v>
      </c>
      <c r="E49" s="86"/>
      <c r="F49" s="87"/>
      <c r="G49" s="87"/>
      <c r="H49" s="87"/>
    </row>
    <row r="50" spans="2:5" ht="14.25">
      <c r="B50" s="138"/>
      <c r="C50" s="69" t="str">
        <f>E38</f>
        <v>千代田</v>
      </c>
      <c r="E50" s="58" t="s">
        <v>188</v>
      </c>
    </row>
    <row r="51" spans="2:8" ht="14.25">
      <c r="B51" s="125" t="s">
        <v>168</v>
      </c>
      <c r="C51" s="127" t="str">
        <f>E39</f>
        <v>服織</v>
      </c>
      <c r="D51" s="88"/>
      <c r="E51" s="89"/>
      <c r="F51" s="90"/>
      <c r="G51" s="90"/>
      <c r="H51" s="90"/>
    </row>
    <row r="52" spans="2:8" ht="14.25">
      <c r="B52" s="126"/>
      <c r="C52" s="128"/>
      <c r="D52" s="88"/>
      <c r="E52" s="89"/>
      <c r="F52" s="90"/>
      <c r="G52" s="90"/>
      <c r="H52" s="90"/>
    </row>
    <row r="53" spans="2:8" ht="13.5">
      <c r="B53" s="125" t="s">
        <v>169</v>
      </c>
      <c r="C53" s="85"/>
      <c r="D53" s="88" t="s">
        <v>189</v>
      </c>
      <c r="E53" s="90"/>
      <c r="F53" s="90"/>
      <c r="G53" s="90"/>
      <c r="H53" s="90"/>
    </row>
    <row r="54" spans="2:8" ht="13.5">
      <c r="B54" s="126"/>
      <c r="C54" s="92"/>
      <c r="D54" s="88"/>
      <c r="E54" s="90"/>
      <c r="F54" s="90"/>
      <c r="G54" s="90"/>
      <c r="H54" s="90"/>
    </row>
    <row r="55" spans="2:4" ht="13.5">
      <c r="B55" s="129" t="s">
        <v>163</v>
      </c>
      <c r="C55" s="85" t="str">
        <f>C47</f>
        <v>ＳＨＩＺＵＮＡＮ</v>
      </c>
      <c r="D55" s="88"/>
    </row>
    <row r="56" spans="2:5" ht="13.5">
      <c r="B56" s="129"/>
      <c r="C56" s="69" t="s">
        <v>183</v>
      </c>
      <c r="E56" s="85" t="str">
        <f>E48</f>
        <v>3.タバコを吸われる方　ルールとマナーを守りましょう</v>
      </c>
    </row>
    <row r="57" spans="2:5" ht="13.5">
      <c r="B57" s="65" t="s">
        <v>164</v>
      </c>
      <c r="C57" s="95" t="str">
        <f>H37</f>
        <v>ジョガドールＢ</v>
      </c>
      <c r="E57" s="69" t="s">
        <v>183</v>
      </c>
    </row>
    <row r="58" spans="1:8" ht="14.25" thickBot="1">
      <c r="A58" s="96"/>
      <c r="B58" s="96"/>
      <c r="C58" s="96"/>
      <c r="D58" s="96"/>
      <c r="E58" s="96"/>
      <c r="F58" s="96"/>
      <c r="G58" s="96"/>
      <c r="H58" s="96"/>
    </row>
    <row r="59" spans="1:8" ht="14.25" thickTop="1">
      <c r="A59" s="98"/>
      <c r="B59" s="98"/>
      <c r="C59" s="98"/>
      <c r="D59" s="98"/>
      <c r="E59" s="98"/>
      <c r="F59" s="98"/>
      <c r="G59" s="98"/>
      <c r="H59" s="98"/>
    </row>
    <row r="60" ht="13.5">
      <c r="B60" s="52" t="s">
        <v>170</v>
      </c>
    </row>
    <row r="61" spans="1:8" ht="14.25">
      <c r="A61" s="98"/>
      <c r="B61" s="57"/>
      <c r="C61" s="99"/>
      <c r="D61" s="98"/>
      <c r="E61" s="57"/>
      <c r="F61" s="99"/>
      <c r="G61" s="98"/>
      <c r="H61" s="98"/>
    </row>
    <row r="62" spans="1:8" ht="17.25">
      <c r="A62" s="98"/>
      <c r="B62" s="57"/>
      <c r="C62" s="99"/>
      <c r="D62" s="98"/>
      <c r="E62" s="100"/>
      <c r="F62" s="101"/>
      <c r="G62" s="98"/>
      <c r="H62" s="98"/>
    </row>
    <row r="63" spans="1:8" ht="14.25">
      <c r="A63" s="98"/>
      <c r="B63" s="57"/>
      <c r="C63" s="77"/>
      <c r="D63" s="98"/>
      <c r="E63" s="98"/>
      <c r="F63" s="98"/>
      <c r="G63" s="98"/>
      <c r="H63" s="98"/>
    </row>
    <row r="64" spans="1:8" ht="13.5">
      <c r="A64" s="98"/>
      <c r="B64" s="98"/>
      <c r="C64" s="98"/>
      <c r="D64" s="98"/>
      <c r="E64" s="98"/>
      <c r="F64" s="98"/>
      <c r="G64" s="98"/>
      <c r="H64" s="98"/>
    </row>
    <row r="65" spans="1:8" ht="13.5">
      <c r="A65" s="98"/>
      <c r="B65" s="102"/>
      <c r="C65" s="90"/>
      <c r="D65" s="90"/>
      <c r="E65" s="90"/>
      <c r="F65" s="90"/>
      <c r="G65" s="90"/>
      <c r="H65" s="102"/>
    </row>
    <row r="66" spans="1:8" ht="14.25">
      <c r="A66" s="77"/>
      <c r="B66" s="78"/>
      <c r="C66" s="77"/>
      <c r="D66" s="79"/>
      <c r="E66" s="77"/>
      <c r="F66" s="77"/>
      <c r="G66" s="77"/>
      <c r="H66" s="97"/>
    </row>
    <row r="67" spans="1:8" ht="14.25">
      <c r="A67" s="77"/>
      <c r="B67" s="78"/>
      <c r="C67" s="77"/>
      <c r="D67" s="79"/>
      <c r="E67" s="77"/>
      <c r="F67" s="77"/>
      <c r="G67" s="77"/>
      <c r="H67" s="97"/>
    </row>
    <row r="68" spans="1:8" ht="14.25">
      <c r="A68" s="77"/>
      <c r="B68" s="78"/>
      <c r="C68" s="77"/>
      <c r="D68" s="79"/>
      <c r="E68" s="77"/>
      <c r="F68" s="77"/>
      <c r="G68" s="77"/>
      <c r="H68" s="97"/>
    </row>
    <row r="69" spans="1:8" ht="14.25">
      <c r="A69" s="77"/>
      <c r="B69" s="78"/>
      <c r="C69" s="77"/>
      <c r="D69" s="79"/>
      <c r="E69" s="77"/>
      <c r="F69" s="77"/>
      <c r="G69" s="77"/>
      <c r="H69" s="97"/>
    </row>
    <row r="70" spans="1:8" ht="14.25">
      <c r="A70" s="77"/>
      <c r="B70" s="78"/>
      <c r="C70" s="77"/>
      <c r="D70" s="79"/>
      <c r="E70" s="77"/>
      <c r="F70" s="77"/>
      <c r="G70" s="77"/>
      <c r="H70" s="97"/>
    </row>
    <row r="71" spans="1:8" ht="14.25">
      <c r="A71" s="77"/>
      <c r="B71" s="78"/>
      <c r="C71" s="77"/>
      <c r="D71" s="79"/>
      <c r="E71" s="77"/>
      <c r="F71" s="77"/>
      <c r="G71" s="77"/>
      <c r="H71" s="97"/>
    </row>
    <row r="72" spans="1:8" ht="14.25">
      <c r="A72" s="77"/>
      <c r="B72" s="78"/>
      <c r="C72" s="77"/>
      <c r="D72" s="79"/>
      <c r="E72" s="77"/>
      <c r="F72" s="77"/>
      <c r="G72" s="77"/>
      <c r="H72" s="97"/>
    </row>
    <row r="73" spans="1:8" ht="14.25">
      <c r="A73" s="77"/>
      <c r="B73" s="78"/>
      <c r="C73" s="77"/>
      <c r="D73" s="79"/>
      <c r="E73" s="77"/>
      <c r="F73" s="77"/>
      <c r="G73" s="77"/>
      <c r="H73" s="97"/>
    </row>
    <row r="74" spans="1:8" ht="14.25">
      <c r="A74" s="77"/>
      <c r="B74" s="78"/>
      <c r="C74" s="77"/>
      <c r="D74" s="79"/>
      <c r="E74" s="77"/>
      <c r="F74" s="77"/>
      <c r="G74" s="77"/>
      <c r="H74" s="97"/>
    </row>
    <row r="75" spans="1:8" ht="14.25">
      <c r="A75" s="77"/>
      <c r="B75" s="78"/>
      <c r="C75" s="77"/>
      <c r="D75" s="79"/>
      <c r="E75" s="77"/>
      <c r="F75" s="77"/>
      <c r="G75" s="77"/>
      <c r="H75" s="79"/>
    </row>
    <row r="76" spans="1:8" ht="14.25">
      <c r="A76" s="77"/>
      <c r="B76" s="78"/>
      <c r="C76" s="77"/>
      <c r="D76" s="79"/>
      <c r="E76" s="77"/>
      <c r="F76" s="80"/>
      <c r="G76" s="77"/>
      <c r="H76" s="79"/>
    </row>
    <row r="77" spans="1:8" ht="13.5">
      <c r="A77" s="98"/>
      <c r="B77" s="98"/>
      <c r="C77" s="98"/>
      <c r="D77" s="98"/>
      <c r="E77" s="98"/>
      <c r="F77" s="98"/>
      <c r="G77" s="98"/>
      <c r="H77" s="98"/>
    </row>
    <row r="78" spans="1:8" ht="14.25">
      <c r="A78" s="98"/>
      <c r="B78" s="103"/>
      <c r="C78" s="104"/>
      <c r="D78" s="98"/>
      <c r="E78" s="82"/>
      <c r="F78" s="98"/>
      <c r="G78" s="98"/>
      <c r="H78" s="98"/>
    </row>
    <row r="79" spans="1:8" ht="14.25">
      <c r="A79" s="98"/>
      <c r="B79" s="103"/>
      <c r="C79" s="103"/>
      <c r="D79" s="98"/>
      <c r="E79" s="84"/>
      <c r="F79" s="98"/>
      <c r="G79" s="98"/>
      <c r="H79" s="98"/>
    </row>
    <row r="80" spans="1:8" ht="14.25">
      <c r="A80" s="98"/>
      <c r="B80" s="90"/>
      <c r="C80" s="105"/>
      <c r="D80" s="98"/>
      <c r="E80" s="84"/>
      <c r="F80" s="98"/>
      <c r="G80" s="98"/>
      <c r="H80" s="98"/>
    </row>
    <row r="81" spans="1:8" ht="14.25">
      <c r="A81" s="98"/>
      <c r="B81" s="90"/>
      <c r="C81" s="105"/>
      <c r="D81" s="98"/>
      <c r="E81" s="84"/>
      <c r="F81" s="98"/>
      <c r="G81" s="98"/>
      <c r="H81" s="98"/>
    </row>
    <row r="82" spans="1:8" ht="13.5">
      <c r="A82" s="98"/>
      <c r="B82" s="106"/>
      <c r="C82" s="105"/>
      <c r="D82" s="98"/>
      <c r="E82" s="98"/>
      <c r="F82" s="98"/>
      <c r="G82" s="98"/>
      <c r="H82" s="98"/>
    </row>
    <row r="83" spans="1:8" ht="13.5">
      <c r="A83" s="98"/>
      <c r="B83" s="106"/>
      <c r="C83" s="105"/>
      <c r="D83" s="98"/>
      <c r="E83" s="98"/>
      <c r="F83" s="98"/>
      <c r="G83" s="98"/>
      <c r="H83" s="98"/>
    </row>
    <row r="84" spans="1:8" ht="13.5">
      <c r="A84" s="98"/>
      <c r="B84" s="98"/>
      <c r="C84" s="93"/>
      <c r="D84" s="98"/>
      <c r="E84" s="98"/>
      <c r="F84" s="98"/>
      <c r="G84" s="98"/>
      <c r="H84" s="98"/>
    </row>
    <row r="85" spans="1:8" ht="13.5">
      <c r="A85" s="98"/>
      <c r="B85" s="98"/>
      <c r="C85" s="93"/>
      <c r="D85" s="98"/>
      <c r="E85" s="98"/>
      <c r="F85" s="98"/>
      <c r="G85" s="98"/>
      <c r="H85" s="98"/>
    </row>
    <row r="86" spans="1:8" ht="13.5">
      <c r="A86" s="98"/>
      <c r="B86" s="107"/>
      <c r="C86" s="93"/>
      <c r="D86" s="98"/>
      <c r="E86" s="98"/>
      <c r="F86" s="98"/>
      <c r="G86" s="98"/>
      <c r="H86" s="98"/>
    </row>
  </sheetData>
  <sheetProtection/>
  <mergeCells count="23">
    <mergeCell ref="A2:H2"/>
    <mergeCell ref="C9:E9"/>
    <mergeCell ref="F9:G9"/>
    <mergeCell ref="H10:H12"/>
    <mergeCell ref="H14:H15"/>
    <mergeCell ref="B18:B19"/>
    <mergeCell ref="B49:B50"/>
    <mergeCell ref="B20:B21"/>
    <mergeCell ref="B22:B23"/>
    <mergeCell ref="B24:B25"/>
    <mergeCell ref="C24:C25"/>
    <mergeCell ref="B26:B27"/>
    <mergeCell ref="B28:B29"/>
    <mergeCell ref="B51:B52"/>
    <mergeCell ref="C51:C52"/>
    <mergeCell ref="B53:B54"/>
    <mergeCell ref="B55:B56"/>
    <mergeCell ref="H41:H42"/>
    <mergeCell ref="C36:E36"/>
    <mergeCell ref="F36:G36"/>
    <mergeCell ref="H37:H38"/>
    <mergeCell ref="B45:B46"/>
    <mergeCell ref="B47:B48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86"/>
  <sheetViews>
    <sheetView zoomScalePageLayoutView="0" workbookViewId="0" topLeftCell="A27">
      <selection activeCell="E53" sqref="E53"/>
    </sheetView>
  </sheetViews>
  <sheetFormatPr defaultColWidth="8.796875" defaultRowHeight="15"/>
  <cols>
    <col min="1" max="1" width="5.09765625" style="52" customWidth="1"/>
    <col min="2" max="2" width="10.59765625" style="52" customWidth="1"/>
    <col min="3" max="3" width="14.3984375" style="52" customWidth="1"/>
    <col min="4" max="4" width="5.09765625" style="52" customWidth="1"/>
    <col min="5" max="5" width="15.59765625" style="52" customWidth="1"/>
    <col min="6" max="7" width="11.59765625" style="52" customWidth="1"/>
    <col min="8" max="8" width="15.59765625" style="52" customWidth="1"/>
    <col min="9" max="9" width="7.19921875" style="52" customWidth="1"/>
    <col min="10" max="16384" width="9" style="52" customWidth="1"/>
  </cols>
  <sheetData>
    <row r="1" ht="14.25" thickBot="1"/>
    <row r="2" spans="1:8" ht="18" thickBot="1">
      <c r="A2" s="139" t="s">
        <v>190</v>
      </c>
      <c r="B2" s="140"/>
      <c r="C2" s="140"/>
      <c r="D2" s="140"/>
      <c r="E2" s="140"/>
      <c r="F2" s="140"/>
      <c r="G2" s="140"/>
      <c r="H2" s="141"/>
    </row>
    <row r="3" spans="1:8" ht="17.25">
      <c r="A3" s="53"/>
      <c r="B3" s="53"/>
      <c r="C3" s="54" t="s">
        <v>172</v>
      </c>
      <c r="D3" s="55"/>
      <c r="E3" s="55"/>
      <c r="F3" s="55"/>
      <c r="G3" s="55"/>
      <c r="H3" s="53"/>
    </row>
    <row r="4" spans="1:8" ht="17.25">
      <c r="A4" s="53"/>
      <c r="B4" s="53"/>
      <c r="C4" s="54" t="s">
        <v>173</v>
      </c>
      <c r="D4" s="55"/>
      <c r="E4" s="55"/>
      <c r="F4" s="55"/>
      <c r="G4" s="55"/>
      <c r="H4" s="53"/>
    </row>
    <row r="5" ht="14.25">
      <c r="B5" s="56"/>
    </row>
    <row r="6" spans="2:6" ht="14.25">
      <c r="B6" s="57" t="s">
        <v>137</v>
      </c>
      <c r="C6" s="58" t="s">
        <v>191</v>
      </c>
      <c r="E6" s="59" t="s">
        <v>138</v>
      </c>
      <c r="F6" s="60" t="s">
        <v>186</v>
      </c>
    </row>
    <row r="7" spans="2:6" ht="17.25">
      <c r="B7" s="57" t="s">
        <v>139</v>
      </c>
      <c r="C7" s="60" t="s">
        <v>140</v>
      </c>
      <c r="D7" s="61"/>
      <c r="E7" s="62" t="s">
        <v>141</v>
      </c>
      <c r="F7" s="63" t="s">
        <v>142</v>
      </c>
    </row>
    <row r="9" spans="1:8" ht="13.5">
      <c r="A9" s="64" t="s">
        <v>143</v>
      </c>
      <c r="B9" s="65" t="s">
        <v>144</v>
      </c>
      <c r="C9" s="129" t="s">
        <v>145</v>
      </c>
      <c r="D9" s="129"/>
      <c r="E9" s="129"/>
      <c r="F9" s="129" t="s">
        <v>146</v>
      </c>
      <c r="G9" s="129"/>
      <c r="H9" s="66" t="s">
        <v>147</v>
      </c>
    </row>
    <row r="10" spans="1:8" ht="13.5" customHeight="1">
      <c r="A10" s="67">
        <v>1</v>
      </c>
      <c r="B10" s="68">
        <v>0.375</v>
      </c>
      <c r="C10" s="69" t="s">
        <v>75</v>
      </c>
      <c r="D10" s="69" t="s">
        <v>148</v>
      </c>
      <c r="E10" s="70" t="s">
        <v>192</v>
      </c>
      <c r="F10" s="69" t="str">
        <f aca="true" t="shared" si="0" ref="F10:F15">C10</f>
        <v>まちかど</v>
      </c>
      <c r="G10" s="71" t="str">
        <f aca="true" t="shared" si="1" ref="G10:G15">E10</f>
        <v>ＳＨＩＺＵＮＡＮ</v>
      </c>
      <c r="H10" s="130" t="s">
        <v>198</v>
      </c>
    </row>
    <row r="11" spans="1:8" ht="13.5" customHeight="1">
      <c r="A11" s="72">
        <v>2</v>
      </c>
      <c r="B11" s="68">
        <v>0.4166666666666667</v>
      </c>
      <c r="C11" s="70" t="s">
        <v>75</v>
      </c>
      <c r="D11" s="73" t="s">
        <v>148</v>
      </c>
      <c r="E11" s="70" t="s">
        <v>73</v>
      </c>
      <c r="F11" s="73" t="str">
        <f t="shared" si="0"/>
        <v>まちかど</v>
      </c>
      <c r="G11" s="74" t="str">
        <f t="shared" si="1"/>
        <v>千代田</v>
      </c>
      <c r="H11" s="130"/>
    </row>
    <row r="12" spans="1:8" ht="13.5" customHeight="1">
      <c r="A12" s="72">
        <v>3</v>
      </c>
      <c r="B12" s="68">
        <v>0.4583333333333333</v>
      </c>
      <c r="C12" s="70" t="s">
        <v>192</v>
      </c>
      <c r="D12" s="73" t="s">
        <v>148</v>
      </c>
      <c r="E12" s="70" t="s">
        <v>73</v>
      </c>
      <c r="F12" s="73" t="str">
        <f t="shared" si="0"/>
        <v>ＳＨＩＺＵＮＡＮ</v>
      </c>
      <c r="G12" s="74" t="str">
        <f t="shared" si="1"/>
        <v>千代田</v>
      </c>
      <c r="H12" s="130"/>
    </row>
    <row r="13" spans="1:8" ht="13.5" customHeight="1">
      <c r="A13" s="67">
        <v>4</v>
      </c>
      <c r="B13" s="68"/>
      <c r="C13" s="70"/>
      <c r="D13" s="73" t="s">
        <v>148</v>
      </c>
      <c r="E13" s="70"/>
      <c r="F13" s="73">
        <f t="shared" si="0"/>
        <v>0</v>
      </c>
      <c r="G13" s="74">
        <f t="shared" si="1"/>
        <v>0</v>
      </c>
      <c r="H13" s="75"/>
    </row>
    <row r="14" spans="1:8" ht="13.5" customHeight="1">
      <c r="A14" s="72">
        <v>5</v>
      </c>
      <c r="B14" s="68"/>
      <c r="C14" s="70"/>
      <c r="D14" s="73" t="s">
        <v>148</v>
      </c>
      <c r="E14" s="69"/>
      <c r="F14" s="73">
        <f t="shared" si="0"/>
        <v>0</v>
      </c>
      <c r="G14" s="74">
        <f t="shared" si="1"/>
        <v>0</v>
      </c>
      <c r="H14" s="132"/>
    </row>
    <row r="15" spans="1:8" ht="13.5" customHeight="1">
      <c r="A15" s="72">
        <v>6</v>
      </c>
      <c r="B15" s="68"/>
      <c r="C15" s="70"/>
      <c r="D15" s="73" t="s">
        <v>148</v>
      </c>
      <c r="E15" s="70"/>
      <c r="F15" s="73">
        <f t="shared" si="0"/>
        <v>0</v>
      </c>
      <c r="G15" s="74">
        <f t="shared" si="1"/>
        <v>0</v>
      </c>
      <c r="H15" s="142"/>
    </row>
    <row r="16" spans="1:8" ht="14.25">
      <c r="A16" s="77"/>
      <c r="B16" s="78"/>
      <c r="C16" s="77"/>
      <c r="D16" s="79"/>
      <c r="E16" s="77"/>
      <c r="F16" s="80" t="s">
        <v>150</v>
      </c>
      <c r="G16" s="77"/>
      <c r="H16" s="79"/>
    </row>
    <row r="18" spans="2:5" ht="14.25">
      <c r="B18" s="133" t="s">
        <v>151</v>
      </c>
      <c r="C18" s="81" t="s">
        <v>152</v>
      </c>
      <c r="E18" s="82" t="s">
        <v>153</v>
      </c>
    </row>
    <row r="19" spans="2:5" ht="14.25">
      <c r="B19" s="134"/>
      <c r="C19" s="83" t="s">
        <v>154</v>
      </c>
      <c r="E19" s="84" t="s">
        <v>155</v>
      </c>
    </row>
    <row r="20" spans="2:5" ht="14.25">
      <c r="B20" s="135" t="s">
        <v>156</v>
      </c>
      <c r="C20" s="70" t="s">
        <v>192</v>
      </c>
      <c r="E20" s="84" t="s">
        <v>157</v>
      </c>
    </row>
    <row r="21" spans="2:5" ht="14.25">
      <c r="B21" s="136"/>
      <c r="C21" s="70" t="s">
        <v>73</v>
      </c>
      <c r="E21" s="84" t="s">
        <v>158</v>
      </c>
    </row>
    <row r="22" spans="2:8" ht="14.25">
      <c r="B22" s="137" t="s">
        <v>159</v>
      </c>
      <c r="C22" s="70" t="s">
        <v>75</v>
      </c>
      <c r="E22" s="86" t="s">
        <v>180</v>
      </c>
      <c r="F22" s="87"/>
      <c r="G22" s="87"/>
      <c r="H22" s="87"/>
    </row>
    <row r="23" spans="2:5" ht="14.25">
      <c r="B23" s="138"/>
      <c r="C23" s="70" t="s">
        <v>73</v>
      </c>
      <c r="E23" s="58"/>
    </row>
    <row r="24" spans="2:8" ht="14.25">
      <c r="B24" s="125" t="s">
        <v>160</v>
      </c>
      <c r="C24" s="127" t="s">
        <v>75</v>
      </c>
      <c r="D24" s="88"/>
      <c r="E24" s="89"/>
      <c r="F24" s="90"/>
      <c r="G24" s="90"/>
      <c r="H24" s="90"/>
    </row>
    <row r="25" spans="2:8" ht="14.25">
      <c r="B25" s="126"/>
      <c r="C25" s="128"/>
      <c r="D25" s="88"/>
      <c r="E25" s="89"/>
      <c r="F25" s="90"/>
      <c r="G25" s="90"/>
      <c r="H25" s="90"/>
    </row>
    <row r="26" spans="2:8" ht="13.5">
      <c r="B26" s="125" t="s">
        <v>161</v>
      </c>
      <c r="C26" s="85" t="s">
        <v>193</v>
      </c>
      <c r="D26" s="88" t="s">
        <v>162</v>
      </c>
      <c r="E26" s="91"/>
      <c r="F26" s="90"/>
      <c r="G26" s="90"/>
      <c r="H26" s="90"/>
    </row>
    <row r="27" spans="2:8" ht="13.5">
      <c r="B27" s="126"/>
      <c r="C27" s="85" t="s">
        <v>194</v>
      </c>
      <c r="D27" s="88"/>
      <c r="E27" s="93"/>
      <c r="F27" s="90"/>
      <c r="G27" s="90"/>
      <c r="H27" s="90"/>
    </row>
    <row r="28" spans="2:8" ht="13.5">
      <c r="B28" s="129" t="s">
        <v>163</v>
      </c>
      <c r="C28" s="70" t="s">
        <v>192</v>
      </c>
      <c r="D28" s="88"/>
      <c r="F28" s="94"/>
      <c r="G28" s="94"/>
      <c r="H28" s="94"/>
    </row>
    <row r="29" spans="2:8" ht="13.5">
      <c r="B29" s="129"/>
      <c r="C29" s="70" t="s">
        <v>73</v>
      </c>
      <c r="D29" s="88"/>
      <c r="E29" s="94"/>
      <c r="F29" s="94"/>
      <c r="G29" s="94"/>
      <c r="H29" s="94"/>
    </row>
    <row r="30" spans="2:8" ht="13.5">
      <c r="B30" s="65" t="s">
        <v>164</v>
      </c>
      <c r="C30" s="95" t="str">
        <f>H10</f>
        <v>ＳＨＩＺＵＮＡＮ</v>
      </c>
      <c r="D30" s="90"/>
      <c r="E30" s="94"/>
      <c r="F30" s="94"/>
      <c r="G30" s="94"/>
      <c r="H30" s="94"/>
    </row>
    <row r="31" spans="1:8" ht="14.25" thickBot="1">
      <c r="A31" s="96"/>
      <c r="B31" s="96"/>
      <c r="C31" s="96"/>
      <c r="D31" s="96"/>
      <c r="E31" s="96"/>
      <c r="F31" s="96"/>
      <c r="G31" s="96"/>
      <c r="H31" s="96"/>
    </row>
    <row r="32" ht="14.25" thickTop="1"/>
    <row r="33" spans="2:6" ht="14.25">
      <c r="B33" s="57" t="s">
        <v>137</v>
      </c>
      <c r="C33" s="58" t="str">
        <f>C6</f>
        <v>１２月１７日（日）</v>
      </c>
      <c r="E33" s="59" t="s">
        <v>138</v>
      </c>
      <c r="F33" s="102" t="s">
        <v>182</v>
      </c>
    </row>
    <row r="34" spans="2:6" ht="17.25">
      <c r="B34" s="57" t="s">
        <v>139</v>
      </c>
      <c r="C34" s="60" t="s">
        <v>181</v>
      </c>
      <c r="E34" s="62" t="s">
        <v>141</v>
      </c>
      <c r="F34" s="63" t="s">
        <v>142</v>
      </c>
    </row>
    <row r="36" spans="1:8" ht="13.5">
      <c r="A36" s="64" t="s">
        <v>143</v>
      </c>
      <c r="B36" s="65" t="s">
        <v>144</v>
      </c>
      <c r="C36" s="129" t="s">
        <v>145</v>
      </c>
      <c r="D36" s="129"/>
      <c r="E36" s="129"/>
      <c r="F36" s="129" t="s">
        <v>165</v>
      </c>
      <c r="G36" s="129"/>
      <c r="H36" s="66" t="s">
        <v>147</v>
      </c>
    </row>
    <row r="37" spans="1:8" ht="13.5">
      <c r="A37" s="67">
        <v>1</v>
      </c>
      <c r="B37" s="68">
        <v>0.375</v>
      </c>
      <c r="C37" s="69" t="s">
        <v>195</v>
      </c>
      <c r="D37" s="69" t="s">
        <v>166</v>
      </c>
      <c r="E37" s="69" t="s">
        <v>184</v>
      </c>
      <c r="F37" s="69" t="str">
        <f aca="true" t="shared" si="2" ref="F37:F42">C37</f>
        <v>ＳＪ</v>
      </c>
      <c r="G37" s="71" t="str">
        <f aca="true" t="shared" si="3" ref="G37:G42">E37</f>
        <v>服織</v>
      </c>
      <c r="H37" s="131" t="s">
        <v>182</v>
      </c>
    </row>
    <row r="38" spans="1:8" ht="13.5">
      <c r="A38" s="67">
        <v>2</v>
      </c>
      <c r="B38" s="68">
        <v>0.40277777777777773</v>
      </c>
      <c r="C38" s="69" t="s">
        <v>196</v>
      </c>
      <c r="D38" s="69" t="s">
        <v>166</v>
      </c>
      <c r="E38" s="69" t="s">
        <v>8</v>
      </c>
      <c r="F38" s="69" t="str">
        <f t="shared" si="2"/>
        <v>ジョガドールＢ</v>
      </c>
      <c r="G38" s="71" t="str">
        <f t="shared" si="3"/>
        <v>東源台</v>
      </c>
      <c r="H38" s="132"/>
    </row>
    <row r="39" spans="1:8" ht="13.5">
      <c r="A39" s="67">
        <v>3</v>
      </c>
      <c r="B39" s="68">
        <v>0.4305555555555556</v>
      </c>
      <c r="C39" s="69" t="s">
        <v>101</v>
      </c>
      <c r="D39" s="69" t="s">
        <v>166</v>
      </c>
      <c r="E39" s="69" t="s">
        <v>197</v>
      </c>
      <c r="F39" s="69" t="str">
        <f t="shared" si="2"/>
        <v>ジョガドールＡ</v>
      </c>
      <c r="G39" s="71" t="str">
        <f t="shared" si="3"/>
        <v>ＳＪ</v>
      </c>
      <c r="H39" s="76"/>
    </row>
    <row r="40" spans="1:8" ht="13.5">
      <c r="A40" s="67">
        <v>4</v>
      </c>
      <c r="B40" s="68">
        <v>0.4583333333333333</v>
      </c>
      <c r="C40" s="69" t="s">
        <v>196</v>
      </c>
      <c r="D40" s="69" t="s">
        <v>166</v>
      </c>
      <c r="E40" s="69" t="s">
        <v>8</v>
      </c>
      <c r="F40" s="73" t="str">
        <f t="shared" si="2"/>
        <v>ジョガドールＢ</v>
      </c>
      <c r="G40" s="74" t="str">
        <f t="shared" si="3"/>
        <v>東源台</v>
      </c>
      <c r="H40" s="75" t="s">
        <v>187</v>
      </c>
    </row>
    <row r="41" spans="1:8" ht="13.5">
      <c r="A41" s="72">
        <v>5</v>
      </c>
      <c r="B41" s="68">
        <v>0.4861111111111111</v>
      </c>
      <c r="C41" s="69" t="s">
        <v>101</v>
      </c>
      <c r="D41" s="73" t="s">
        <v>148</v>
      </c>
      <c r="E41" s="69" t="s">
        <v>184</v>
      </c>
      <c r="F41" s="73" t="str">
        <f t="shared" si="2"/>
        <v>ジョガドールＡ</v>
      </c>
      <c r="G41" s="74" t="str">
        <f t="shared" si="3"/>
        <v>服織</v>
      </c>
      <c r="H41" s="130" t="s">
        <v>182</v>
      </c>
    </row>
    <row r="42" spans="1:8" ht="13.5">
      <c r="A42" s="72">
        <v>6</v>
      </c>
      <c r="B42" s="68">
        <v>0.513888888888889</v>
      </c>
      <c r="C42" s="70"/>
      <c r="D42" s="73" t="s">
        <v>148</v>
      </c>
      <c r="E42" s="70"/>
      <c r="F42" s="73">
        <f t="shared" si="2"/>
        <v>0</v>
      </c>
      <c r="G42" s="74">
        <f t="shared" si="3"/>
        <v>0</v>
      </c>
      <c r="H42" s="130"/>
    </row>
    <row r="43" spans="1:8" ht="13.5">
      <c r="A43" s="90"/>
      <c r="B43" s="108"/>
      <c r="C43" s="109"/>
      <c r="D43" s="109"/>
      <c r="E43" s="109"/>
      <c r="F43" s="109"/>
      <c r="G43" s="109"/>
      <c r="H43" s="109"/>
    </row>
    <row r="44" spans="1:8" ht="14.25">
      <c r="A44" s="77"/>
      <c r="B44" s="78"/>
      <c r="C44" s="77"/>
      <c r="D44" s="79"/>
      <c r="E44" s="77"/>
      <c r="F44" s="80" t="s">
        <v>150</v>
      </c>
      <c r="G44" s="77"/>
      <c r="H44" s="97"/>
    </row>
    <row r="45" spans="2:5" ht="14.25">
      <c r="B45" s="133" t="s">
        <v>151</v>
      </c>
      <c r="C45" s="81" t="s">
        <v>152</v>
      </c>
      <c r="E45" s="82" t="s">
        <v>153</v>
      </c>
    </row>
    <row r="46" spans="2:5" ht="14.25">
      <c r="B46" s="134"/>
      <c r="C46" s="83" t="s">
        <v>154</v>
      </c>
      <c r="E46" s="84" t="s">
        <v>155</v>
      </c>
    </row>
    <row r="47" spans="2:5" ht="14.25">
      <c r="B47" s="135" t="s">
        <v>156</v>
      </c>
      <c r="C47" s="85" t="str">
        <f>C39</f>
        <v>ジョガドールＡ</v>
      </c>
      <c r="E47" s="84" t="s">
        <v>157</v>
      </c>
    </row>
    <row r="48" spans="2:5" ht="14.25">
      <c r="B48" s="136"/>
      <c r="C48" s="69" t="s">
        <v>184</v>
      </c>
      <c r="E48" s="84" t="s">
        <v>158</v>
      </c>
    </row>
    <row r="49" spans="2:8" ht="14.25">
      <c r="B49" s="137" t="s">
        <v>159</v>
      </c>
      <c r="C49" s="85" t="str">
        <f>C38</f>
        <v>ジョガドールＢ</v>
      </c>
      <c r="E49" s="86"/>
      <c r="F49" s="87"/>
      <c r="G49" s="87"/>
      <c r="H49" s="87"/>
    </row>
    <row r="50" spans="2:5" ht="14.25">
      <c r="B50" s="138"/>
      <c r="C50" s="69" t="str">
        <f>E38</f>
        <v>東源台</v>
      </c>
      <c r="E50" s="58" t="s">
        <v>188</v>
      </c>
    </row>
    <row r="51" spans="2:8" ht="14.25">
      <c r="B51" s="125" t="s">
        <v>160</v>
      </c>
      <c r="C51" s="127" t="s">
        <v>184</v>
      </c>
      <c r="D51" s="88"/>
      <c r="E51" s="89"/>
      <c r="F51" s="90"/>
      <c r="G51" s="90"/>
      <c r="H51" s="90"/>
    </row>
    <row r="52" spans="2:8" ht="14.25">
      <c r="B52" s="126"/>
      <c r="C52" s="128"/>
      <c r="D52" s="88"/>
      <c r="E52" s="89"/>
      <c r="F52" s="90"/>
      <c r="G52" s="90"/>
      <c r="H52" s="90"/>
    </row>
    <row r="53" spans="2:8" ht="13.5">
      <c r="B53" s="125" t="s">
        <v>169</v>
      </c>
      <c r="C53" s="85"/>
      <c r="D53" s="88" t="s">
        <v>189</v>
      </c>
      <c r="E53" s="90"/>
      <c r="F53" s="90"/>
      <c r="G53" s="90"/>
      <c r="H53" s="90"/>
    </row>
    <row r="54" spans="2:8" ht="13.5">
      <c r="B54" s="126"/>
      <c r="C54" s="92"/>
      <c r="D54" s="88"/>
      <c r="E54" s="90"/>
      <c r="F54" s="90"/>
      <c r="G54" s="90"/>
      <c r="H54" s="90"/>
    </row>
    <row r="55" spans="2:4" ht="13.5">
      <c r="B55" s="129" t="s">
        <v>163</v>
      </c>
      <c r="C55" s="85" t="str">
        <f>C47</f>
        <v>ジョガドールＡ</v>
      </c>
      <c r="D55" s="88"/>
    </row>
    <row r="56" spans="2:5" ht="13.5">
      <c r="B56" s="129"/>
      <c r="C56" s="69" t="s">
        <v>184</v>
      </c>
      <c r="E56" s="111"/>
    </row>
    <row r="57" spans="2:5" ht="13.5">
      <c r="B57" s="65" t="s">
        <v>164</v>
      </c>
      <c r="C57" s="95" t="str">
        <f>H37</f>
        <v>ジョガドールＢ</v>
      </c>
      <c r="E57" s="109"/>
    </row>
    <row r="58" spans="1:8" ht="14.25" thickBot="1">
      <c r="A58" s="96"/>
      <c r="B58" s="96"/>
      <c r="C58" s="96"/>
      <c r="D58" s="96"/>
      <c r="E58" s="96"/>
      <c r="F58" s="96"/>
      <c r="G58" s="96"/>
      <c r="H58" s="96"/>
    </row>
    <row r="59" spans="1:8" ht="14.25" thickTop="1">
      <c r="A59" s="98"/>
      <c r="B59" s="98"/>
      <c r="C59" s="98"/>
      <c r="D59" s="98"/>
      <c r="E59" s="98"/>
      <c r="F59" s="98"/>
      <c r="G59" s="98"/>
      <c r="H59" s="98"/>
    </row>
    <row r="60" ht="13.5">
      <c r="B60" s="52" t="s">
        <v>170</v>
      </c>
    </row>
    <row r="61" spans="1:8" ht="14.25">
      <c r="A61" s="98"/>
      <c r="B61" s="57"/>
      <c r="C61" s="99"/>
      <c r="D61" s="98"/>
      <c r="E61" s="57"/>
      <c r="F61" s="99"/>
      <c r="G61" s="98"/>
      <c r="H61" s="98"/>
    </row>
    <row r="62" spans="1:8" ht="17.25">
      <c r="A62" s="98"/>
      <c r="B62" s="57"/>
      <c r="C62" s="99"/>
      <c r="D62" s="98"/>
      <c r="E62" s="100"/>
      <c r="F62" s="101"/>
      <c r="G62" s="98"/>
      <c r="H62" s="98"/>
    </row>
    <row r="63" spans="1:8" ht="14.25">
      <c r="A63" s="98"/>
      <c r="B63" s="57"/>
      <c r="C63" s="77"/>
      <c r="D63" s="98"/>
      <c r="E63" s="98"/>
      <c r="F63" s="98"/>
      <c r="G63" s="98"/>
      <c r="H63" s="98"/>
    </row>
    <row r="64" spans="1:8" ht="13.5">
      <c r="A64" s="98"/>
      <c r="B64" s="98"/>
      <c r="C64" s="98"/>
      <c r="D64" s="98"/>
      <c r="E64" s="98"/>
      <c r="F64" s="98"/>
      <c r="G64" s="98"/>
      <c r="H64" s="98"/>
    </row>
    <row r="65" spans="1:8" ht="13.5">
      <c r="A65" s="98"/>
      <c r="B65" s="102"/>
      <c r="C65" s="90"/>
      <c r="D65" s="90"/>
      <c r="E65" s="90"/>
      <c r="F65" s="90"/>
      <c r="G65" s="90"/>
      <c r="H65" s="102"/>
    </row>
    <row r="66" spans="1:8" ht="14.25">
      <c r="A66" s="77"/>
      <c r="B66" s="78"/>
      <c r="C66" s="77"/>
      <c r="D66" s="79"/>
      <c r="E66" s="77"/>
      <c r="F66" s="77"/>
      <c r="G66" s="77"/>
      <c r="H66" s="97"/>
    </row>
    <row r="67" spans="1:8" ht="14.25">
      <c r="A67" s="77"/>
      <c r="B67" s="78"/>
      <c r="C67" s="77"/>
      <c r="D67" s="79"/>
      <c r="E67" s="77"/>
      <c r="F67" s="77"/>
      <c r="G67" s="77"/>
      <c r="H67" s="97"/>
    </row>
    <row r="68" spans="1:8" ht="14.25">
      <c r="A68" s="77"/>
      <c r="B68" s="78"/>
      <c r="C68" s="77"/>
      <c r="D68" s="79"/>
      <c r="E68" s="77"/>
      <c r="F68" s="77"/>
      <c r="G68" s="77"/>
      <c r="H68" s="97"/>
    </row>
    <row r="69" spans="1:8" ht="14.25">
      <c r="A69" s="77"/>
      <c r="B69" s="78"/>
      <c r="C69" s="77"/>
      <c r="D69" s="79"/>
      <c r="E69" s="77"/>
      <c r="F69" s="77"/>
      <c r="G69" s="77"/>
      <c r="H69" s="97"/>
    </row>
    <row r="70" spans="1:8" ht="14.25">
      <c r="A70" s="77"/>
      <c r="B70" s="78"/>
      <c r="C70" s="77"/>
      <c r="D70" s="79"/>
      <c r="E70" s="77"/>
      <c r="F70" s="77"/>
      <c r="G70" s="77"/>
      <c r="H70" s="97"/>
    </row>
    <row r="71" spans="1:8" ht="14.25">
      <c r="A71" s="77"/>
      <c r="B71" s="78"/>
      <c r="C71" s="77"/>
      <c r="D71" s="79"/>
      <c r="E71" s="77"/>
      <c r="F71" s="77"/>
      <c r="G71" s="77"/>
      <c r="H71" s="97"/>
    </row>
    <row r="72" spans="1:8" ht="14.25">
      <c r="A72" s="77"/>
      <c r="B72" s="78"/>
      <c r="C72" s="77"/>
      <c r="D72" s="79"/>
      <c r="E72" s="77"/>
      <c r="F72" s="77"/>
      <c r="G72" s="77"/>
      <c r="H72" s="97"/>
    </row>
    <row r="73" spans="1:8" ht="14.25">
      <c r="A73" s="77"/>
      <c r="B73" s="78"/>
      <c r="C73" s="77"/>
      <c r="D73" s="79"/>
      <c r="E73" s="77"/>
      <c r="F73" s="77"/>
      <c r="G73" s="77"/>
      <c r="H73" s="97"/>
    </row>
    <row r="74" spans="1:8" ht="14.25">
      <c r="A74" s="77"/>
      <c r="B74" s="78"/>
      <c r="C74" s="77"/>
      <c r="D74" s="79"/>
      <c r="E74" s="77"/>
      <c r="F74" s="77"/>
      <c r="G74" s="77"/>
      <c r="H74" s="97"/>
    </row>
    <row r="75" spans="1:8" ht="14.25">
      <c r="A75" s="77"/>
      <c r="B75" s="78"/>
      <c r="C75" s="77"/>
      <c r="D75" s="79"/>
      <c r="E75" s="77"/>
      <c r="F75" s="77"/>
      <c r="G75" s="77"/>
      <c r="H75" s="79"/>
    </row>
    <row r="76" spans="1:8" ht="14.25">
      <c r="A76" s="77"/>
      <c r="B76" s="78"/>
      <c r="C76" s="77"/>
      <c r="D76" s="79"/>
      <c r="E76" s="77"/>
      <c r="F76" s="80"/>
      <c r="G76" s="77"/>
      <c r="H76" s="79"/>
    </row>
    <row r="77" spans="1:8" ht="13.5">
      <c r="A77" s="98"/>
      <c r="B77" s="98"/>
      <c r="C77" s="98"/>
      <c r="D77" s="98"/>
      <c r="E77" s="98"/>
      <c r="F77" s="98"/>
      <c r="G77" s="98"/>
      <c r="H77" s="98"/>
    </row>
    <row r="78" spans="1:8" ht="14.25">
      <c r="A78" s="98"/>
      <c r="B78" s="103"/>
      <c r="C78" s="104"/>
      <c r="D78" s="98"/>
      <c r="E78" s="82"/>
      <c r="F78" s="98"/>
      <c r="G78" s="98"/>
      <c r="H78" s="98"/>
    </row>
    <row r="79" spans="1:8" ht="14.25">
      <c r="A79" s="98"/>
      <c r="B79" s="103"/>
      <c r="C79" s="103"/>
      <c r="D79" s="98"/>
      <c r="E79" s="84"/>
      <c r="F79" s="98"/>
      <c r="G79" s="98"/>
      <c r="H79" s="98"/>
    </row>
    <row r="80" spans="1:8" ht="14.25">
      <c r="A80" s="98"/>
      <c r="B80" s="90"/>
      <c r="C80" s="105"/>
      <c r="D80" s="98"/>
      <c r="E80" s="84"/>
      <c r="F80" s="98"/>
      <c r="G80" s="98"/>
      <c r="H80" s="98"/>
    </row>
    <row r="81" spans="1:8" ht="14.25">
      <c r="A81" s="98"/>
      <c r="B81" s="90"/>
      <c r="C81" s="105"/>
      <c r="D81" s="98"/>
      <c r="E81" s="84"/>
      <c r="F81" s="98"/>
      <c r="G81" s="98"/>
      <c r="H81" s="98"/>
    </row>
    <row r="82" spans="1:8" ht="13.5">
      <c r="A82" s="98"/>
      <c r="B82" s="106"/>
      <c r="C82" s="105"/>
      <c r="D82" s="98"/>
      <c r="E82" s="98"/>
      <c r="F82" s="98"/>
      <c r="G82" s="98"/>
      <c r="H82" s="98"/>
    </row>
    <row r="83" spans="1:8" ht="13.5">
      <c r="A83" s="98"/>
      <c r="B83" s="106"/>
      <c r="C83" s="105"/>
      <c r="D83" s="98"/>
      <c r="E83" s="98"/>
      <c r="F83" s="98"/>
      <c r="G83" s="98"/>
      <c r="H83" s="98"/>
    </row>
    <row r="84" spans="1:8" ht="13.5">
      <c r="A84" s="98"/>
      <c r="B84" s="98"/>
      <c r="C84" s="93"/>
      <c r="D84" s="98"/>
      <c r="E84" s="98"/>
      <c r="F84" s="98"/>
      <c r="G84" s="98"/>
      <c r="H84" s="98"/>
    </row>
    <row r="85" spans="1:8" ht="13.5">
      <c r="A85" s="98"/>
      <c r="B85" s="98"/>
      <c r="C85" s="93"/>
      <c r="D85" s="98"/>
      <c r="E85" s="98"/>
      <c r="F85" s="98"/>
      <c r="G85" s="98"/>
      <c r="H85" s="98"/>
    </row>
    <row r="86" spans="1:8" ht="13.5">
      <c r="A86" s="98"/>
      <c r="B86" s="107"/>
      <c r="C86" s="93"/>
      <c r="D86" s="98"/>
      <c r="E86" s="98"/>
      <c r="F86" s="98"/>
      <c r="G86" s="98"/>
      <c r="H86" s="98"/>
    </row>
  </sheetData>
  <sheetProtection/>
  <mergeCells count="23">
    <mergeCell ref="B28:B29"/>
    <mergeCell ref="A2:H2"/>
    <mergeCell ref="C9:E9"/>
    <mergeCell ref="F9:G9"/>
    <mergeCell ref="H10:H12"/>
    <mergeCell ref="H14:H15"/>
    <mergeCell ref="B18:B19"/>
    <mergeCell ref="F36:G36"/>
    <mergeCell ref="H37:H38"/>
    <mergeCell ref="H41:H42"/>
    <mergeCell ref="B45:B46"/>
    <mergeCell ref="B47:B48"/>
    <mergeCell ref="B20:B21"/>
    <mergeCell ref="B22:B23"/>
    <mergeCell ref="B24:B25"/>
    <mergeCell ref="C24:C25"/>
    <mergeCell ref="B26:B27"/>
    <mergeCell ref="B49:B50"/>
    <mergeCell ref="B51:B52"/>
    <mergeCell ref="C51:C52"/>
    <mergeCell ref="B53:B54"/>
    <mergeCell ref="B55:B56"/>
    <mergeCell ref="C36:E36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86"/>
  <sheetViews>
    <sheetView tabSelected="1" zoomScalePageLayoutView="0" workbookViewId="0" topLeftCell="A1">
      <selection activeCell="G31" sqref="G31"/>
    </sheetView>
  </sheetViews>
  <sheetFormatPr defaultColWidth="8.796875" defaultRowHeight="15"/>
  <cols>
    <col min="1" max="1" width="5.09765625" style="52" customWidth="1"/>
    <col min="2" max="2" width="10.59765625" style="52" customWidth="1"/>
    <col min="3" max="3" width="14.3984375" style="52" customWidth="1"/>
    <col min="4" max="4" width="5.09765625" style="52" customWidth="1"/>
    <col min="5" max="5" width="15.59765625" style="52" customWidth="1"/>
    <col min="6" max="7" width="11.59765625" style="52" customWidth="1"/>
    <col min="8" max="8" width="15.59765625" style="52" customWidth="1"/>
    <col min="9" max="9" width="7.19921875" style="52" customWidth="1"/>
    <col min="10" max="16384" width="9" style="52" customWidth="1"/>
  </cols>
  <sheetData>
    <row r="1" ht="14.25" thickBot="1"/>
    <row r="2" spans="1:8" ht="18" thickBot="1">
      <c r="A2" s="139" t="s">
        <v>208</v>
      </c>
      <c r="B2" s="140"/>
      <c r="C2" s="140"/>
      <c r="D2" s="140"/>
      <c r="E2" s="140"/>
      <c r="F2" s="140"/>
      <c r="G2" s="140"/>
      <c r="H2" s="141"/>
    </row>
    <row r="3" spans="1:8" ht="17.25">
      <c r="A3" s="53"/>
      <c r="B3" s="53"/>
      <c r="C3" s="54" t="s">
        <v>172</v>
      </c>
      <c r="D3" s="55"/>
      <c r="E3" s="55"/>
      <c r="F3" s="55"/>
      <c r="G3" s="55"/>
      <c r="H3" s="53"/>
    </row>
    <row r="4" spans="1:8" ht="17.25">
      <c r="A4" s="53"/>
      <c r="B4" s="53"/>
      <c r="C4" s="54" t="s">
        <v>173</v>
      </c>
      <c r="D4" s="55"/>
      <c r="E4" s="55"/>
      <c r="F4" s="55"/>
      <c r="G4" s="55"/>
      <c r="H4" s="53"/>
    </row>
    <row r="5" ht="14.25">
      <c r="B5" s="56"/>
    </row>
    <row r="6" spans="2:6" ht="14.25">
      <c r="B6" s="57" t="s">
        <v>137</v>
      </c>
      <c r="C6" s="58" t="s">
        <v>209</v>
      </c>
      <c r="E6" s="59" t="s">
        <v>138</v>
      </c>
      <c r="F6" s="60" t="s">
        <v>210</v>
      </c>
    </row>
    <row r="7" spans="2:6" ht="17.25">
      <c r="B7" s="57" t="s">
        <v>139</v>
      </c>
      <c r="C7" s="60" t="s">
        <v>140</v>
      </c>
      <c r="D7" s="61"/>
      <c r="E7" s="62" t="s">
        <v>141</v>
      </c>
      <c r="F7" s="63" t="s">
        <v>142</v>
      </c>
    </row>
    <row r="9" spans="1:8" ht="13.5">
      <c r="A9" s="64" t="s">
        <v>143</v>
      </c>
      <c r="B9" s="65" t="s">
        <v>144</v>
      </c>
      <c r="C9" s="129" t="s">
        <v>145</v>
      </c>
      <c r="D9" s="129"/>
      <c r="E9" s="129"/>
      <c r="F9" s="129" t="s">
        <v>146</v>
      </c>
      <c r="G9" s="129"/>
      <c r="H9" s="66" t="s">
        <v>147</v>
      </c>
    </row>
    <row r="10" spans="1:8" ht="13.5" customHeight="1">
      <c r="A10" s="67">
        <v>1</v>
      </c>
      <c r="B10" s="68">
        <v>0.375</v>
      </c>
      <c r="C10" s="69" t="s">
        <v>101</v>
      </c>
      <c r="D10" s="69" t="s">
        <v>148</v>
      </c>
      <c r="E10" s="69" t="s">
        <v>110</v>
      </c>
      <c r="F10" s="69" t="str">
        <f aca="true" t="shared" si="0" ref="F10:F15">C10</f>
        <v>ジョガドールＡ</v>
      </c>
      <c r="G10" s="71" t="str">
        <f aca="true" t="shared" si="1" ref="G10:G15">E10</f>
        <v>ジョガドールＢ</v>
      </c>
      <c r="H10" s="130" t="s">
        <v>201</v>
      </c>
    </row>
    <row r="11" spans="1:8" ht="13.5" customHeight="1">
      <c r="A11" s="72">
        <v>2</v>
      </c>
      <c r="B11" s="68">
        <v>0.40277777777777773</v>
      </c>
      <c r="C11" s="70" t="s">
        <v>186</v>
      </c>
      <c r="D11" s="73" t="s">
        <v>148</v>
      </c>
      <c r="E11" s="69" t="s">
        <v>195</v>
      </c>
      <c r="F11" s="73" t="str">
        <f t="shared" si="0"/>
        <v>ＳＨＩＺＵＮＡＮ</v>
      </c>
      <c r="G11" s="74" t="str">
        <f t="shared" si="1"/>
        <v>ＳＪ</v>
      </c>
      <c r="H11" s="130"/>
    </row>
    <row r="12" spans="1:8" ht="13.5" customHeight="1">
      <c r="A12" s="72">
        <v>3</v>
      </c>
      <c r="B12" s="68">
        <v>0.4305555555555556</v>
      </c>
      <c r="C12" s="69" t="s">
        <v>101</v>
      </c>
      <c r="D12" s="73" t="s">
        <v>148</v>
      </c>
      <c r="E12" s="70" t="s">
        <v>199</v>
      </c>
      <c r="F12" s="73" t="str">
        <f t="shared" si="0"/>
        <v>ジョガドールＡ</v>
      </c>
      <c r="G12" s="74" t="str">
        <f t="shared" si="1"/>
        <v>まちかど</v>
      </c>
      <c r="H12" s="130"/>
    </row>
    <row r="13" spans="1:8" ht="13.5" customHeight="1">
      <c r="A13" s="67">
        <v>4</v>
      </c>
      <c r="B13" s="68">
        <v>0.4583333333333333</v>
      </c>
      <c r="C13" s="70" t="s">
        <v>186</v>
      </c>
      <c r="D13" s="73" t="s">
        <v>148</v>
      </c>
      <c r="E13" s="69" t="s">
        <v>195</v>
      </c>
      <c r="F13" s="73" t="str">
        <f t="shared" si="0"/>
        <v>ＳＨＩＺＵＮＡＮ</v>
      </c>
      <c r="G13" s="74" t="str">
        <f t="shared" si="1"/>
        <v>ＳＪ</v>
      </c>
      <c r="H13" s="69" t="s">
        <v>200</v>
      </c>
    </row>
    <row r="14" spans="1:8" ht="13.5" customHeight="1">
      <c r="A14" s="72">
        <v>5</v>
      </c>
      <c r="B14" s="68">
        <v>0.4861111111111111</v>
      </c>
      <c r="C14" s="69" t="s">
        <v>110</v>
      </c>
      <c r="D14" s="73" t="s">
        <v>148</v>
      </c>
      <c r="E14" s="70" t="s">
        <v>199</v>
      </c>
      <c r="F14" s="73" t="str">
        <f t="shared" si="0"/>
        <v>ジョガドールＢ</v>
      </c>
      <c r="G14" s="74" t="str">
        <f t="shared" si="1"/>
        <v>まちかど</v>
      </c>
      <c r="H14" s="132" t="s">
        <v>202</v>
      </c>
    </row>
    <row r="15" spans="1:8" ht="13.5" customHeight="1">
      <c r="A15" s="72">
        <v>6</v>
      </c>
      <c r="B15" s="68"/>
      <c r="C15" s="70"/>
      <c r="D15" s="73" t="s">
        <v>148</v>
      </c>
      <c r="E15" s="70"/>
      <c r="F15" s="73">
        <f t="shared" si="0"/>
        <v>0</v>
      </c>
      <c r="G15" s="74">
        <f t="shared" si="1"/>
        <v>0</v>
      </c>
      <c r="H15" s="142"/>
    </row>
    <row r="16" spans="1:8" ht="14.25">
      <c r="A16" s="77"/>
      <c r="B16" s="78"/>
      <c r="C16" s="77"/>
      <c r="D16" s="79"/>
      <c r="E16" s="77"/>
      <c r="F16" s="80" t="s">
        <v>150</v>
      </c>
      <c r="G16" s="77"/>
      <c r="H16" s="79"/>
    </row>
    <row r="18" spans="2:5" ht="14.25">
      <c r="B18" s="133" t="s">
        <v>151</v>
      </c>
      <c r="C18" s="81" t="s">
        <v>152</v>
      </c>
      <c r="E18" s="82" t="s">
        <v>153</v>
      </c>
    </row>
    <row r="19" spans="2:5" ht="14.25">
      <c r="B19" s="134"/>
      <c r="C19" s="83" t="s">
        <v>154</v>
      </c>
      <c r="E19" s="84" t="s">
        <v>155</v>
      </c>
    </row>
    <row r="20" spans="2:5" ht="14.25">
      <c r="B20" s="135" t="s">
        <v>156</v>
      </c>
      <c r="C20" s="70" t="s">
        <v>203</v>
      </c>
      <c r="E20" s="84" t="s">
        <v>157</v>
      </c>
    </row>
    <row r="21" spans="2:5" ht="14.25">
      <c r="B21" s="136"/>
      <c r="C21" s="70" t="s">
        <v>204</v>
      </c>
      <c r="E21" s="84" t="s">
        <v>158</v>
      </c>
    </row>
    <row r="22" spans="2:8" ht="14.25">
      <c r="B22" s="137" t="s">
        <v>159</v>
      </c>
      <c r="C22" s="70" t="s">
        <v>205</v>
      </c>
      <c r="E22" s="86" t="s">
        <v>180</v>
      </c>
      <c r="F22" s="87"/>
      <c r="G22" s="87"/>
      <c r="H22" s="87"/>
    </row>
    <row r="23" spans="2:5" ht="14.25">
      <c r="B23" s="138"/>
      <c r="C23" s="70" t="s">
        <v>119</v>
      </c>
      <c r="E23" s="58"/>
    </row>
    <row r="24" spans="2:8" ht="14.25">
      <c r="B24" s="125" t="s">
        <v>160</v>
      </c>
      <c r="C24" s="127" t="s">
        <v>75</v>
      </c>
      <c r="D24" s="88"/>
      <c r="E24" s="89"/>
      <c r="F24" s="90"/>
      <c r="G24" s="90"/>
      <c r="H24" s="90"/>
    </row>
    <row r="25" spans="2:8" ht="14.25">
      <c r="B25" s="126"/>
      <c r="C25" s="128"/>
      <c r="D25" s="88"/>
      <c r="E25" s="89"/>
      <c r="F25" s="90"/>
      <c r="G25" s="90"/>
      <c r="H25" s="90"/>
    </row>
    <row r="26" spans="2:8" ht="13.5">
      <c r="B26" s="125" t="s">
        <v>161</v>
      </c>
      <c r="C26" s="85" t="s">
        <v>193</v>
      </c>
      <c r="D26" s="88" t="s">
        <v>162</v>
      </c>
      <c r="E26" s="91"/>
      <c r="F26" s="90"/>
      <c r="G26" s="90"/>
      <c r="H26" s="90"/>
    </row>
    <row r="27" spans="2:8" ht="13.5">
      <c r="B27" s="126"/>
      <c r="C27" s="85" t="s">
        <v>206</v>
      </c>
      <c r="D27" s="88"/>
      <c r="E27" s="93"/>
      <c r="F27" s="90"/>
      <c r="G27" s="90"/>
      <c r="H27" s="90"/>
    </row>
    <row r="28" spans="2:8" ht="13.5">
      <c r="B28" s="129" t="s">
        <v>163</v>
      </c>
      <c r="C28" s="70" t="s">
        <v>203</v>
      </c>
      <c r="D28" s="88"/>
      <c r="F28" s="94"/>
      <c r="G28" s="94"/>
      <c r="H28" s="94"/>
    </row>
    <row r="29" spans="2:8" ht="13.5">
      <c r="B29" s="129"/>
      <c r="C29" s="70" t="s">
        <v>207</v>
      </c>
      <c r="D29" s="88"/>
      <c r="E29" s="94"/>
      <c r="F29" s="94"/>
      <c r="G29" s="94"/>
      <c r="H29" s="94"/>
    </row>
    <row r="30" spans="2:8" ht="13.5">
      <c r="B30" s="65" t="s">
        <v>164</v>
      </c>
      <c r="C30" s="95" t="str">
        <f>H10</f>
        <v>ジョガドール</v>
      </c>
      <c r="D30" s="90"/>
      <c r="E30" s="94"/>
      <c r="F30" s="94"/>
      <c r="G30" s="94"/>
      <c r="H30" s="94"/>
    </row>
    <row r="31" spans="1:8" ht="14.25" thickBot="1">
      <c r="A31" s="96"/>
      <c r="B31" s="96"/>
      <c r="C31" s="96"/>
      <c r="D31" s="96"/>
      <c r="E31" s="96"/>
      <c r="F31" s="96"/>
      <c r="G31" s="96"/>
      <c r="H31" s="96"/>
    </row>
    <row r="32" ht="14.25" thickTop="1"/>
    <row r="33" spans="2:6" ht="14.25">
      <c r="B33" s="57" t="s">
        <v>137</v>
      </c>
      <c r="C33" s="58" t="str">
        <f>C6</f>
        <v>１月６日（土）</v>
      </c>
      <c r="E33" s="59" t="s">
        <v>138</v>
      </c>
      <c r="F33" s="102" t="s">
        <v>184</v>
      </c>
    </row>
    <row r="34" spans="2:6" ht="17.25">
      <c r="B34" s="57" t="s">
        <v>139</v>
      </c>
      <c r="C34" s="60" t="s">
        <v>181</v>
      </c>
      <c r="E34" s="62" t="s">
        <v>141</v>
      </c>
      <c r="F34" s="63" t="s">
        <v>142</v>
      </c>
    </row>
    <row r="36" spans="1:8" ht="13.5">
      <c r="A36" s="64" t="s">
        <v>143</v>
      </c>
      <c r="B36" s="65" t="s">
        <v>144</v>
      </c>
      <c r="C36" s="129" t="s">
        <v>145</v>
      </c>
      <c r="D36" s="129"/>
      <c r="E36" s="129"/>
      <c r="F36" s="129" t="s">
        <v>165</v>
      </c>
      <c r="G36" s="129"/>
      <c r="H36" s="66" t="s">
        <v>147</v>
      </c>
    </row>
    <row r="37" spans="1:8" ht="13.5">
      <c r="A37" s="67">
        <v>1</v>
      </c>
      <c r="B37" s="68">
        <v>0.375</v>
      </c>
      <c r="C37" s="69" t="s">
        <v>73</v>
      </c>
      <c r="D37" s="69" t="s">
        <v>166</v>
      </c>
      <c r="E37" s="69" t="s">
        <v>184</v>
      </c>
      <c r="F37" s="69" t="str">
        <f aca="true" t="shared" si="2" ref="F37:F42">C37</f>
        <v>千代田</v>
      </c>
      <c r="G37" s="71" t="str">
        <f aca="true" t="shared" si="3" ref="G37:G42">E37</f>
        <v>服織</v>
      </c>
      <c r="H37" s="131" t="s">
        <v>184</v>
      </c>
    </row>
    <row r="38" spans="1:8" ht="13.5">
      <c r="A38" s="67">
        <v>2</v>
      </c>
      <c r="B38" s="68">
        <v>0.4166666666666667</v>
      </c>
      <c r="C38" s="69" t="s">
        <v>8</v>
      </c>
      <c r="D38" s="69" t="s">
        <v>166</v>
      </c>
      <c r="E38" s="69" t="s">
        <v>73</v>
      </c>
      <c r="F38" s="69" t="str">
        <f t="shared" si="2"/>
        <v>東源台</v>
      </c>
      <c r="G38" s="71" t="str">
        <f t="shared" si="3"/>
        <v>千代田</v>
      </c>
      <c r="H38" s="132"/>
    </row>
    <row r="39" spans="1:8" ht="13.5">
      <c r="A39" s="67">
        <v>3</v>
      </c>
      <c r="B39" s="68">
        <v>0.4583333333333333</v>
      </c>
      <c r="C39" s="69" t="s">
        <v>8</v>
      </c>
      <c r="D39" s="69" t="s">
        <v>166</v>
      </c>
      <c r="E39" s="69" t="s">
        <v>184</v>
      </c>
      <c r="F39" s="69" t="str">
        <f t="shared" si="2"/>
        <v>東源台</v>
      </c>
      <c r="G39" s="71" t="str">
        <f t="shared" si="3"/>
        <v>服織</v>
      </c>
      <c r="H39" s="76"/>
    </row>
    <row r="40" spans="1:8" ht="13.5">
      <c r="A40" s="67">
        <v>4</v>
      </c>
      <c r="B40" s="68"/>
      <c r="C40" s="69"/>
      <c r="D40" s="69" t="s">
        <v>166</v>
      </c>
      <c r="E40" s="69"/>
      <c r="F40" s="73">
        <f t="shared" si="2"/>
        <v>0</v>
      </c>
      <c r="G40" s="74"/>
      <c r="H40" s="75"/>
    </row>
    <row r="41" spans="1:8" ht="13.5">
      <c r="A41" s="72">
        <v>5</v>
      </c>
      <c r="B41" s="68"/>
      <c r="C41" s="69"/>
      <c r="D41" s="73" t="s">
        <v>148</v>
      </c>
      <c r="E41" s="69"/>
      <c r="F41" s="73"/>
      <c r="G41" s="74"/>
      <c r="H41" s="130"/>
    </row>
    <row r="42" spans="1:8" ht="13.5">
      <c r="A42" s="72">
        <v>6</v>
      </c>
      <c r="B42" s="68"/>
      <c r="C42" s="70"/>
      <c r="D42" s="73" t="s">
        <v>148</v>
      </c>
      <c r="E42" s="70"/>
      <c r="F42" s="73">
        <f t="shared" si="2"/>
        <v>0</v>
      </c>
      <c r="G42" s="74">
        <f t="shared" si="3"/>
        <v>0</v>
      </c>
      <c r="H42" s="130"/>
    </row>
    <row r="43" spans="1:8" ht="13.5">
      <c r="A43" s="90"/>
      <c r="B43" s="108"/>
      <c r="C43" s="109"/>
      <c r="D43" s="109"/>
      <c r="E43" s="109"/>
      <c r="F43" s="109"/>
      <c r="G43" s="109"/>
      <c r="H43" s="109"/>
    </row>
    <row r="44" spans="1:8" ht="14.25">
      <c r="A44" s="77"/>
      <c r="B44" s="78"/>
      <c r="C44" s="77"/>
      <c r="D44" s="79"/>
      <c r="E44" s="77"/>
      <c r="F44" s="80" t="s">
        <v>150</v>
      </c>
      <c r="G44" s="77"/>
      <c r="H44" s="97"/>
    </row>
    <row r="45" spans="2:5" ht="14.25">
      <c r="B45" s="133" t="s">
        <v>151</v>
      </c>
      <c r="C45" s="81" t="s">
        <v>152</v>
      </c>
      <c r="E45" s="82" t="s">
        <v>153</v>
      </c>
    </row>
    <row r="46" spans="2:5" ht="14.25">
      <c r="B46" s="134"/>
      <c r="C46" s="83" t="s">
        <v>154</v>
      </c>
      <c r="E46" s="84" t="s">
        <v>155</v>
      </c>
    </row>
    <row r="47" spans="2:5" ht="14.25">
      <c r="B47" s="135" t="s">
        <v>156</v>
      </c>
      <c r="C47" s="85" t="str">
        <f>C39</f>
        <v>東源台</v>
      </c>
      <c r="E47" s="84" t="s">
        <v>157</v>
      </c>
    </row>
    <row r="48" spans="2:5" ht="14.25">
      <c r="B48" s="136"/>
      <c r="C48" s="69" t="s">
        <v>184</v>
      </c>
      <c r="E48" s="84" t="s">
        <v>158</v>
      </c>
    </row>
    <row r="49" spans="2:8" ht="14.25">
      <c r="B49" s="137" t="s">
        <v>159</v>
      </c>
      <c r="C49" s="85" t="str">
        <f>C38</f>
        <v>東源台</v>
      </c>
      <c r="E49" s="86"/>
      <c r="F49" s="87"/>
      <c r="G49" s="87"/>
      <c r="H49" s="87"/>
    </row>
    <row r="50" spans="2:5" ht="14.25">
      <c r="B50" s="138"/>
      <c r="C50" s="69" t="str">
        <f>E38</f>
        <v>千代田</v>
      </c>
      <c r="E50" s="58" t="s">
        <v>188</v>
      </c>
    </row>
    <row r="51" spans="2:8" ht="14.25">
      <c r="B51" s="125" t="s">
        <v>160</v>
      </c>
      <c r="C51" s="127" t="s">
        <v>184</v>
      </c>
      <c r="D51" s="88"/>
      <c r="E51" s="89"/>
      <c r="F51" s="90"/>
      <c r="G51" s="90"/>
      <c r="H51" s="90"/>
    </row>
    <row r="52" spans="2:8" ht="14.25">
      <c r="B52" s="126"/>
      <c r="C52" s="128"/>
      <c r="D52" s="88"/>
      <c r="E52" s="89"/>
      <c r="F52" s="90"/>
      <c r="G52" s="90"/>
      <c r="H52" s="90"/>
    </row>
    <row r="53" spans="2:8" ht="13.5">
      <c r="B53" s="125" t="s">
        <v>169</v>
      </c>
      <c r="C53" s="85"/>
      <c r="D53" s="88" t="s">
        <v>189</v>
      </c>
      <c r="E53" s="90"/>
      <c r="F53" s="90"/>
      <c r="G53" s="90"/>
      <c r="H53" s="90"/>
    </row>
    <row r="54" spans="2:8" ht="13.5">
      <c r="B54" s="126"/>
      <c r="C54" s="92"/>
      <c r="D54" s="88"/>
      <c r="E54" s="90"/>
      <c r="F54" s="90"/>
      <c r="G54" s="90"/>
      <c r="H54" s="90"/>
    </row>
    <row r="55" spans="2:4" ht="13.5">
      <c r="B55" s="129" t="s">
        <v>163</v>
      </c>
      <c r="C55" s="85" t="str">
        <f>C47</f>
        <v>東源台</v>
      </c>
      <c r="D55" s="88"/>
    </row>
    <row r="56" spans="2:5" ht="13.5">
      <c r="B56" s="129"/>
      <c r="C56" s="69" t="s">
        <v>184</v>
      </c>
      <c r="E56" s="111"/>
    </row>
    <row r="57" spans="2:5" ht="13.5">
      <c r="B57" s="65" t="s">
        <v>164</v>
      </c>
      <c r="C57" s="95" t="str">
        <f>H37</f>
        <v>服織</v>
      </c>
      <c r="E57" s="109"/>
    </row>
    <row r="58" spans="1:8" ht="14.25" thickBot="1">
      <c r="A58" s="96"/>
      <c r="B58" s="96"/>
      <c r="C58" s="96"/>
      <c r="D58" s="96"/>
      <c r="E58" s="96"/>
      <c r="F58" s="96"/>
      <c r="G58" s="96"/>
      <c r="H58" s="96"/>
    </row>
    <row r="59" spans="1:8" ht="14.25" thickTop="1">
      <c r="A59" s="98"/>
      <c r="B59" s="98"/>
      <c r="C59" s="98"/>
      <c r="D59" s="98"/>
      <c r="E59" s="98"/>
      <c r="F59" s="98"/>
      <c r="G59" s="98"/>
      <c r="H59" s="98"/>
    </row>
    <row r="60" ht="13.5">
      <c r="B60" s="52" t="s">
        <v>170</v>
      </c>
    </row>
    <row r="61" spans="1:8" ht="14.25">
      <c r="A61" s="98"/>
      <c r="B61" s="57"/>
      <c r="C61" s="99"/>
      <c r="D61" s="98"/>
      <c r="E61" s="57"/>
      <c r="F61" s="99"/>
      <c r="G61" s="98"/>
      <c r="H61" s="98"/>
    </row>
    <row r="62" spans="1:8" ht="17.25">
      <c r="A62" s="98"/>
      <c r="B62" s="57"/>
      <c r="C62" s="99"/>
      <c r="D62" s="98"/>
      <c r="E62" s="100"/>
      <c r="F62" s="101"/>
      <c r="G62" s="98"/>
      <c r="H62" s="98"/>
    </row>
    <row r="63" spans="1:8" ht="14.25">
      <c r="A63" s="98"/>
      <c r="B63" s="57"/>
      <c r="C63" s="77"/>
      <c r="D63" s="98"/>
      <c r="E63" s="98"/>
      <c r="F63" s="98"/>
      <c r="G63" s="98"/>
      <c r="H63" s="98"/>
    </row>
    <row r="64" spans="1:8" ht="13.5">
      <c r="A64" s="98"/>
      <c r="B64" s="98"/>
      <c r="C64" s="98"/>
      <c r="D64" s="98"/>
      <c r="E64" s="98"/>
      <c r="F64" s="98"/>
      <c r="G64" s="98"/>
      <c r="H64" s="98"/>
    </row>
    <row r="65" spans="1:8" ht="13.5">
      <c r="A65" s="98"/>
      <c r="B65" s="102"/>
      <c r="C65" s="90"/>
      <c r="D65" s="90"/>
      <c r="E65" s="90"/>
      <c r="F65" s="90"/>
      <c r="G65" s="90"/>
      <c r="H65" s="102"/>
    </row>
    <row r="66" spans="1:8" ht="14.25">
      <c r="A66" s="77"/>
      <c r="B66" s="78"/>
      <c r="C66" s="77"/>
      <c r="D66" s="79"/>
      <c r="E66" s="77"/>
      <c r="F66" s="77"/>
      <c r="G66" s="77"/>
      <c r="H66" s="97"/>
    </row>
    <row r="67" spans="1:8" ht="14.25">
      <c r="A67" s="77"/>
      <c r="B67" s="78"/>
      <c r="C67" s="77"/>
      <c r="D67" s="79"/>
      <c r="E67" s="77"/>
      <c r="F67" s="77"/>
      <c r="G67" s="77"/>
      <c r="H67" s="97"/>
    </row>
    <row r="68" spans="1:8" ht="14.25">
      <c r="A68" s="77"/>
      <c r="B68" s="78"/>
      <c r="C68" s="77"/>
      <c r="D68" s="79"/>
      <c r="E68" s="77"/>
      <c r="F68" s="77"/>
      <c r="G68" s="77"/>
      <c r="H68" s="97"/>
    </row>
    <row r="69" spans="1:8" ht="14.25">
      <c r="A69" s="77"/>
      <c r="B69" s="78"/>
      <c r="C69" s="77"/>
      <c r="D69" s="79"/>
      <c r="E69" s="77"/>
      <c r="F69" s="77"/>
      <c r="G69" s="77"/>
      <c r="H69" s="97"/>
    </row>
    <row r="70" spans="1:8" ht="14.25">
      <c r="A70" s="77"/>
      <c r="B70" s="78"/>
      <c r="C70" s="77"/>
      <c r="D70" s="79"/>
      <c r="E70" s="77"/>
      <c r="F70" s="77"/>
      <c r="G70" s="77"/>
      <c r="H70" s="97"/>
    </row>
    <row r="71" spans="1:8" ht="14.25">
      <c r="A71" s="77"/>
      <c r="B71" s="78"/>
      <c r="C71" s="77"/>
      <c r="D71" s="79"/>
      <c r="E71" s="77"/>
      <c r="F71" s="77"/>
      <c r="G71" s="77"/>
      <c r="H71" s="97"/>
    </row>
    <row r="72" spans="1:8" ht="14.25">
      <c r="A72" s="77"/>
      <c r="B72" s="78"/>
      <c r="C72" s="77"/>
      <c r="D72" s="79"/>
      <c r="E72" s="77"/>
      <c r="F72" s="77"/>
      <c r="G72" s="77"/>
      <c r="H72" s="97"/>
    </row>
    <row r="73" spans="1:8" ht="14.25">
      <c r="A73" s="77"/>
      <c r="B73" s="78"/>
      <c r="C73" s="77"/>
      <c r="D73" s="79"/>
      <c r="E73" s="77"/>
      <c r="F73" s="77"/>
      <c r="G73" s="77"/>
      <c r="H73" s="97"/>
    </row>
    <row r="74" spans="1:8" ht="14.25">
      <c r="A74" s="77"/>
      <c r="B74" s="78"/>
      <c r="C74" s="77"/>
      <c r="D74" s="79"/>
      <c r="E74" s="77"/>
      <c r="F74" s="77"/>
      <c r="G74" s="77"/>
      <c r="H74" s="97"/>
    </row>
    <row r="75" spans="1:8" ht="14.25">
      <c r="A75" s="77"/>
      <c r="B75" s="78"/>
      <c r="C75" s="77"/>
      <c r="D75" s="79"/>
      <c r="E75" s="77"/>
      <c r="F75" s="77"/>
      <c r="G75" s="77"/>
      <c r="H75" s="79"/>
    </row>
    <row r="76" spans="1:8" ht="14.25">
      <c r="A76" s="77"/>
      <c r="B76" s="78"/>
      <c r="C76" s="77"/>
      <c r="D76" s="79"/>
      <c r="E76" s="77"/>
      <c r="F76" s="80"/>
      <c r="G76" s="77"/>
      <c r="H76" s="79"/>
    </row>
    <row r="77" spans="1:8" ht="13.5">
      <c r="A77" s="98"/>
      <c r="B77" s="98"/>
      <c r="C77" s="98"/>
      <c r="D77" s="98"/>
      <c r="E77" s="98"/>
      <c r="F77" s="98"/>
      <c r="G77" s="98"/>
      <c r="H77" s="98"/>
    </row>
    <row r="78" spans="1:8" ht="14.25">
      <c r="A78" s="98"/>
      <c r="B78" s="103"/>
      <c r="C78" s="104"/>
      <c r="D78" s="98"/>
      <c r="E78" s="82"/>
      <c r="F78" s="98"/>
      <c r="G78" s="98"/>
      <c r="H78" s="98"/>
    </row>
    <row r="79" spans="1:8" ht="14.25">
      <c r="A79" s="98"/>
      <c r="B79" s="103"/>
      <c r="C79" s="103"/>
      <c r="D79" s="98"/>
      <c r="E79" s="84"/>
      <c r="F79" s="98"/>
      <c r="G79" s="98"/>
      <c r="H79" s="98"/>
    </row>
    <row r="80" spans="1:8" ht="14.25">
      <c r="A80" s="98"/>
      <c r="B80" s="90"/>
      <c r="C80" s="105"/>
      <c r="D80" s="98"/>
      <c r="E80" s="84"/>
      <c r="F80" s="98"/>
      <c r="G80" s="98"/>
      <c r="H80" s="98"/>
    </row>
    <row r="81" spans="1:8" ht="14.25">
      <c r="A81" s="98"/>
      <c r="B81" s="90"/>
      <c r="C81" s="105"/>
      <c r="D81" s="98"/>
      <c r="E81" s="84"/>
      <c r="F81" s="98"/>
      <c r="G81" s="98"/>
      <c r="H81" s="98"/>
    </row>
    <row r="82" spans="1:8" ht="13.5">
      <c r="A82" s="98"/>
      <c r="B82" s="106"/>
      <c r="C82" s="105"/>
      <c r="D82" s="98"/>
      <c r="E82" s="98"/>
      <c r="F82" s="98"/>
      <c r="G82" s="98"/>
      <c r="H82" s="98"/>
    </row>
    <row r="83" spans="1:8" ht="13.5">
      <c r="A83" s="98"/>
      <c r="B83" s="106"/>
      <c r="C83" s="105"/>
      <c r="D83" s="98"/>
      <c r="E83" s="98"/>
      <c r="F83" s="98"/>
      <c r="G83" s="98"/>
      <c r="H83" s="98"/>
    </row>
    <row r="84" spans="1:8" ht="13.5">
      <c r="A84" s="98"/>
      <c r="B84" s="98"/>
      <c r="C84" s="93"/>
      <c r="D84" s="98"/>
      <c r="E84" s="98"/>
      <c r="F84" s="98"/>
      <c r="G84" s="98"/>
      <c r="H84" s="98"/>
    </row>
    <row r="85" spans="1:8" ht="13.5">
      <c r="A85" s="98"/>
      <c r="B85" s="98"/>
      <c r="C85" s="93"/>
      <c r="D85" s="98"/>
      <c r="E85" s="98"/>
      <c r="F85" s="98"/>
      <c r="G85" s="98"/>
      <c r="H85" s="98"/>
    </row>
    <row r="86" spans="1:8" ht="13.5">
      <c r="A86" s="98"/>
      <c r="B86" s="107"/>
      <c r="C86" s="93"/>
      <c r="D86" s="98"/>
      <c r="E86" s="98"/>
      <c r="F86" s="98"/>
      <c r="G86" s="98"/>
      <c r="H86" s="98"/>
    </row>
  </sheetData>
  <sheetProtection/>
  <mergeCells count="23">
    <mergeCell ref="B49:B50"/>
    <mergeCell ref="B51:B52"/>
    <mergeCell ref="C51:C52"/>
    <mergeCell ref="B53:B54"/>
    <mergeCell ref="B55:B56"/>
    <mergeCell ref="C36:E36"/>
    <mergeCell ref="F36:G36"/>
    <mergeCell ref="H37:H38"/>
    <mergeCell ref="H41:H42"/>
    <mergeCell ref="B45:B46"/>
    <mergeCell ref="B47:B48"/>
    <mergeCell ref="B20:B21"/>
    <mergeCell ref="B22:B23"/>
    <mergeCell ref="B24:B25"/>
    <mergeCell ref="C24:C25"/>
    <mergeCell ref="B26:B27"/>
    <mergeCell ref="B28:B29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61"/>
  <sheetViews>
    <sheetView zoomScalePageLayoutView="0" workbookViewId="0" topLeftCell="A1">
      <selection activeCell="K9" sqref="K9"/>
    </sheetView>
  </sheetViews>
  <sheetFormatPr defaultColWidth="8.796875" defaultRowHeight="15"/>
  <cols>
    <col min="1" max="1" width="5.09765625" style="52" customWidth="1"/>
    <col min="2" max="2" width="10.59765625" style="52" customWidth="1"/>
    <col min="3" max="3" width="14.3984375" style="52" customWidth="1"/>
    <col min="4" max="4" width="5.09765625" style="52" customWidth="1"/>
    <col min="5" max="5" width="15.59765625" style="52" customWidth="1"/>
    <col min="6" max="7" width="11.59765625" style="52" customWidth="1"/>
    <col min="8" max="8" width="15.59765625" style="52" customWidth="1"/>
    <col min="9" max="9" width="7.19921875" style="52" customWidth="1"/>
    <col min="10" max="16384" width="9" style="52" customWidth="1"/>
  </cols>
  <sheetData>
    <row r="1" ht="14.25" thickBot="1"/>
    <row r="2" spans="1:8" ht="18" thickBot="1">
      <c r="A2" s="139" t="s">
        <v>212</v>
      </c>
      <c r="B2" s="140"/>
      <c r="C2" s="140"/>
      <c r="D2" s="140"/>
      <c r="E2" s="140"/>
      <c r="F2" s="140"/>
      <c r="G2" s="140"/>
      <c r="H2" s="141"/>
    </row>
    <row r="3" spans="1:8" ht="17.25">
      <c r="A3" s="53"/>
      <c r="B3" s="53"/>
      <c r="C3" s="54" t="s">
        <v>172</v>
      </c>
      <c r="D3" s="55"/>
      <c r="E3" s="55"/>
      <c r="F3" s="55"/>
      <c r="G3" s="55"/>
      <c r="H3" s="53"/>
    </row>
    <row r="4" spans="1:8" ht="17.25">
      <c r="A4" s="53"/>
      <c r="B4" s="53"/>
      <c r="C4" s="54" t="s">
        <v>173</v>
      </c>
      <c r="D4" s="55"/>
      <c r="E4" s="55"/>
      <c r="F4" s="55"/>
      <c r="G4" s="55"/>
      <c r="H4" s="53"/>
    </row>
    <row r="5" ht="14.25">
      <c r="B5" s="56"/>
    </row>
    <row r="6" spans="2:6" ht="14.25">
      <c r="B6" s="57" t="s">
        <v>137</v>
      </c>
      <c r="C6" s="58" t="s">
        <v>211</v>
      </c>
      <c r="E6" s="59" t="s">
        <v>138</v>
      </c>
      <c r="F6" s="60" t="s">
        <v>73</v>
      </c>
    </row>
    <row r="7" spans="2:6" ht="17.25">
      <c r="B7" s="57" t="s">
        <v>139</v>
      </c>
      <c r="C7" s="60" t="s">
        <v>140</v>
      </c>
      <c r="D7" s="61"/>
      <c r="E7" s="62" t="s">
        <v>141</v>
      </c>
      <c r="F7" s="63" t="s">
        <v>142</v>
      </c>
    </row>
    <row r="9" spans="1:8" ht="13.5">
      <c r="A9" s="64" t="s">
        <v>143</v>
      </c>
      <c r="B9" s="65" t="s">
        <v>144</v>
      </c>
      <c r="C9" s="129" t="s">
        <v>145</v>
      </c>
      <c r="D9" s="129"/>
      <c r="E9" s="129"/>
      <c r="F9" s="129" t="s">
        <v>146</v>
      </c>
      <c r="G9" s="129"/>
      <c r="H9" s="66" t="s">
        <v>147</v>
      </c>
    </row>
    <row r="10" spans="1:8" ht="13.5" customHeight="1">
      <c r="A10" s="67">
        <v>1</v>
      </c>
      <c r="B10" s="68">
        <v>0.375</v>
      </c>
      <c r="C10" s="69" t="s">
        <v>101</v>
      </c>
      <c r="D10" s="69" t="s">
        <v>148</v>
      </c>
      <c r="E10" s="69" t="s">
        <v>213</v>
      </c>
      <c r="F10" s="69" t="str">
        <f aca="true" t="shared" si="0" ref="F10:F17">C10</f>
        <v>ジョガドールＡ</v>
      </c>
      <c r="G10" s="71" t="str">
        <f aca="true" t="shared" si="1" ref="G10:G17">E10</f>
        <v>東源台</v>
      </c>
      <c r="H10" s="130" t="s">
        <v>213</v>
      </c>
    </row>
    <row r="11" spans="1:8" ht="13.5" customHeight="1">
      <c r="A11" s="72">
        <v>2</v>
      </c>
      <c r="B11" s="68">
        <v>0.40277777777777773</v>
      </c>
      <c r="C11" s="70" t="s">
        <v>214</v>
      </c>
      <c r="D11" s="73" t="s">
        <v>148</v>
      </c>
      <c r="E11" s="69" t="s">
        <v>184</v>
      </c>
      <c r="F11" s="73" t="str">
        <f t="shared" si="0"/>
        <v>まちかど</v>
      </c>
      <c r="G11" s="74" t="str">
        <f t="shared" si="1"/>
        <v>服織</v>
      </c>
      <c r="H11" s="130"/>
    </row>
    <row r="12" spans="1:8" ht="13.5" customHeight="1">
      <c r="A12" s="72">
        <v>3</v>
      </c>
      <c r="B12" s="68">
        <v>0.4305555555555556</v>
      </c>
      <c r="C12" s="69" t="s">
        <v>101</v>
      </c>
      <c r="D12" s="73" t="s">
        <v>148</v>
      </c>
      <c r="E12" s="70" t="s">
        <v>205</v>
      </c>
      <c r="F12" s="73" t="str">
        <f t="shared" si="0"/>
        <v>ジョガドールＡ</v>
      </c>
      <c r="G12" s="74" t="str">
        <f t="shared" si="1"/>
        <v>SHIZUNAN</v>
      </c>
      <c r="H12" s="130"/>
    </row>
    <row r="13" spans="1:8" ht="13.5" customHeight="1">
      <c r="A13" s="67">
        <v>4</v>
      </c>
      <c r="B13" s="68">
        <v>0.4583333333333333</v>
      </c>
      <c r="C13" s="70" t="s">
        <v>214</v>
      </c>
      <c r="D13" s="73" t="s">
        <v>148</v>
      </c>
      <c r="E13" s="69" t="s">
        <v>184</v>
      </c>
      <c r="F13" s="73" t="str">
        <f t="shared" si="0"/>
        <v>まちかど</v>
      </c>
      <c r="G13" s="74" t="str">
        <f t="shared" si="1"/>
        <v>服織</v>
      </c>
      <c r="H13" s="69" t="s">
        <v>200</v>
      </c>
    </row>
    <row r="14" spans="1:8" ht="13.5" customHeight="1">
      <c r="A14" s="72">
        <v>5</v>
      </c>
      <c r="B14" s="68">
        <v>0.4861111111111111</v>
      </c>
      <c r="C14" s="70" t="s">
        <v>205</v>
      </c>
      <c r="D14" s="73" t="s">
        <v>148</v>
      </c>
      <c r="E14" s="69" t="s">
        <v>213</v>
      </c>
      <c r="F14" s="73" t="str">
        <f t="shared" si="0"/>
        <v>SHIZUNAN</v>
      </c>
      <c r="G14" s="74" t="str">
        <f t="shared" si="1"/>
        <v>東源台</v>
      </c>
      <c r="H14" s="69" t="s">
        <v>213</v>
      </c>
    </row>
    <row r="15" spans="1:8" ht="13.5" customHeight="1">
      <c r="A15" s="72">
        <v>6</v>
      </c>
      <c r="B15" s="68">
        <v>0.513888888888889</v>
      </c>
      <c r="C15" s="69" t="s">
        <v>215</v>
      </c>
      <c r="D15" s="73" t="s">
        <v>148</v>
      </c>
      <c r="E15" s="70" t="s">
        <v>119</v>
      </c>
      <c r="F15" s="73"/>
      <c r="G15" s="74" t="str">
        <f t="shared" si="1"/>
        <v>SJ</v>
      </c>
      <c r="H15" s="110"/>
    </row>
    <row r="16" spans="1:8" ht="13.5" customHeight="1">
      <c r="A16" s="72">
        <v>7</v>
      </c>
      <c r="B16" s="68">
        <v>0.05555555555555555</v>
      </c>
      <c r="C16" s="69" t="s">
        <v>215</v>
      </c>
      <c r="D16" s="73" t="s">
        <v>148</v>
      </c>
      <c r="E16" s="70" t="s">
        <v>73</v>
      </c>
      <c r="F16" s="73"/>
      <c r="G16" s="74" t="str">
        <f t="shared" si="1"/>
        <v>千代田</v>
      </c>
      <c r="H16" s="110" t="s">
        <v>73</v>
      </c>
    </row>
    <row r="17" spans="1:8" ht="13.5" customHeight="1">
      <c r="A17" s="72">
        <v>8</v>
      </c>
      <c r="B17" s="68">
        <v>0.09722222222222222</v>
      </c>
      <c r="C17" s="70" t="s">
        <v>119</v>
      </c>
      <c r="D17" s="73" t="s">
        <v>148</v>
      </c>
      <c r="E17" s="70" t="s">
        <v>73</v>
      </c>
      <c r="F17" s="73" t="str">
        <f t="shared" si="0"/>
        <v>SJ</v>
      </c>
      <c r="G17" s="74" t="str">
        <f t="shared" si="1"/>
        <v>千代田</v>
      </c>
      <c r="H17" s="76"/>
    </row>
    <row r="18" spans="1:8" ht="14.25">
      <c r="A18" s="77"/>
      <c r="B18" s="78"/>
      <c r="C18" s="77"/>
      <c r="D18" s="79"/>
      <c r="E18" s="77"/>
      <c r="F18" s="80" t="s">
        <v>150</v>
      </c>
      <c r="G18" s="77"/>
      <c r="H18" s="79"/>
    </row>
    <row r="20" spans="2:8" ht="14.25">
      <c r="B20" s="133" t="s">
        <v>151</v>
      </c>
      <c r="C20" s="81" t="s">
        <v>152</v>
      </c>
      <c r="E20" s="143" t="s">
        <v>220</v>
      </c>
      <c r="F20" s="144"/>
      <c r="G20" s="144"/>
      <c r="H20" s="144"/>
    </row>
    <row r="21" spans="2:8" ht="14.25">
      <c r="B21" s="134"/>
      <c r="C21" s="83" t="s">
        <v>154</v>
      </c>
      <c r="E21" s="143" t="s">
        <v>218</v>
      </c>
      <c r="F21" s="144"/>
      <c r="G21" s="144"/>
      <c r="H21" s="144"/>
    </row>
    <row r="22" spans="2:8" ht="14.25">
      <c r="B22" s="135" t="s">
        <v>156</v>
      </c>
      <c r="C22" s="70" t="s">
        <v>216</v>
      </c>
      <c r="E22" s="143" t="s">
        <v>219</v>
      </c>
      <c r="F22" s="144"/>
      <c r="G22" s="144"/>
      <c r="H22" s="144"/>
    </row>
    <row r="23" spans="2:5" ht="14.25">
      <c r="B23" s="136"/>
      <c r="C23" s="70" t="s">
        <v>73</v>
      </c>
      <c r="E23" s="82" t="s">
        <v>153</v>
      </c>
    </row>
    <row r="24" spans="2:8" ht="14.25">
      <c r="B24" s="137" t="s">
        <v>159</v>
      </c>
      <c r="C24" s="70" t="s">
        <v>205</v>
      </c>
      <c r="E24" s="84" t="s">
        <v>155</v>
      </c>
      <c r="F24" s="87"/>
      <c r="G24" s="87"/>
      <c r="H24" s="87"/>
    </row>
    <row r="25" spans="2:5" ht="14.25">
      <c r="B25" s="138"/>
      <c r="C25" s="70" t="s">
        <v>217</v>
      </c>
      <c r="E25" s="84" t="s">
        <v>157</v>
      </c>
    </row>
    <row r="26" spans="2:8" ht="14.25">
      <c r="B26" s="125" t="s">
        <v>160</v>
      </c>
      <c r="C26" s="127" t="s">
        <v>75</v>
      </c>
      <c r="D26" s="88"/>
      <c r="E26" s="84" t="s">
        <v>158</v>
      </c>
      <c r="F26" s="90"/>
      <c r="G26" s="90"/>
      <c r="H26" s="90"/>
    </row>
    <row r="27" spans="2:8" ht="14.25">
      <c r="B27" s="126"/>
      <c r="C27" s="128"/>
      <c r="D27" s="88"/>
      <c r="E27" s="86" t="s">
        <v>180</v>
      </c>
      <c r="F27" s="90"/>
      <c r="G27" s="90"/>
      <c r="H27" s="90"/>
    </row>
    <row r="28" spans="2:8" ht="13.5">
      <c r="B28" s="125" t="s">
        <v>161</v>
      </c>
      <c r="C28" s="85" t="s">
        <v>221</v>
      </c>
      <c r="D28" s="88" t="s">
        <v>162</v>
      </c>
      <c r="E28" s="91"/>
      <c r="F28" s="90"/>
      <c r="G28" s="90"/>
      <c r="H28" s="90"/>
    </row>
    <row r="29" spans="2:8" ht="13.5">
      <c r="B29" s="126"/>
      <c r="C29" s="85" t="s">
        <v>206</v>
      </c>
      <c r="D29" s="88"/>
      <c r="E29" s="93"/>
      <c r="F29" s="90"/>
      <c r="G29" s="90"/>
      <c r="H29" s="90"/>
    </row>
    <row r="30" spans="2:8" ht="13.5">
      <c r="B30" s="129" t="s">
        <v>163</v>
      </c>
      <c r="C30" s="70" t="s">
        <v>216</v>
      </c>
      <c r="D30" s="88"/>
      <c r="F30" s="94"/>
      <c r="G30" s="94"/>
      <c r="H30" s="94"/>
    </row>
    <row r="31" spans="2:8" ht="13.5">
      <c r="B31" s="129"/>
      <c r="C31" s="70" t="s">
        <v>73</v>
      </c>
      <c r="D31" s="88"/>
      <c r="E31" s="94"/>
      <c r="F31" s="94"/>
      <c r="G31" s="94"/>
      <c r="H31" s="94"/>
    </row>
    <row r="32" spans="2:8" ht="13.5">
      <c r="B32" s="65" t="s">
        <v>164</v>
      </c>
      <c r="C32" s="95" t="str">
        <f>H10</f>
        <v>東源台</v>
      </c>
      <c r="D32" s="90"/>
      <c r="E32" s="94"/>
      <c r="F32" s="94"/>
      <c r="G32" s="94"/>
      <c r="H32" s="94"/>
    </row>
    <row r="33" spans="1:8" ht="14.25" thickBot="1">
      <c r="A33" s="96"/>
      <c r="B33" s="96"/>
      <c r="C33" s="96"/>
      <c r="D33" s="96"/>
      <c r="E33" s="96"/>
      <c r="F33" s="96"/>
      <c r="G33" s="96"/>
      <c r="H33" s="96"/>
    </row>
    <row r="34" spans="1:8" ht="14.25" thickTop="1">
      <c r="A34" s="98"/>
      <c r="B34" s="98"/>
      <c r="C34" s="98"/>
      <c r="D34" s="98"/>
      <c r="E34" s="98"/>
      <c r="F34" s="98"/>
      <c r="G34" s="98"/>
      <c r="H34" s="98"/>
    </row>
    <row r="35" ht="13.5">
      <c r="B35" s="52" t="s">
        <v>170</v>
      </c>
    </row>
    <row r="36" spans="1:8" ht="14.25">
      <c r="A36" s="98"/>
      <c r="B36" s="57"/>
      <c r="C36" s="99"/>
      <c r="D36" s="98"/>
      <c r="E36" s="57"/>
      <c r="F36" s="99"/>
      <c r="G36" s="98"/>
      <c r="H36" s="98"/>
    </row>
    <row r="37" spans="1:8" ht="17.25">
      <c r="A37" s="98"/>
      <c r="B37" s="57"/>
      <c r="C37" s="99"/>
      <c r="D37" s="98"/>
      <c r="E37" s="100"/>
      <c r="F37" s="101"/>
      <c r="G37" s="98"/>
      <c r="H37" s="98"/>
    </row>
    <row r="38" spans="1:8" ht="14.25">
      <c r="A38" s="98"/>
      <c r="B38" s="57"/>
      <c r="C38" s="77"/>
      <c r="D38" s="98"/>
      <c r="E38" s="98"/>
      <c r="F38" s="98"/>
      <c r="G38" s="98"/>
      <c r="H38" s="98"/>
    </row>
    <row r="39" spans="1:8" ht="13.5">
      <c r="A39" s="98"/>
      <c r="B39" s="98"/>
      <c r="C39" s="98"/>
      <c r="D39" s="98"/>
      <c r="E39" s="98"/>
      <c r="F39" s="98"/>
      <c r="G39" s="98"/>
      <c r="H39" s="98"/>
    </row>
    <row r="40" spans="1:8" ht="13.5">
      <c r="A40" s="98"/>
      <c r="B40" s="102"/>
      <c r="C40" s="90"/>
      <c r="D40" s="90"/>
      <c r="E40" s="90"/>
      <c r="F40" s="90"/>
      <c r="G40" s="90"/>
      <c r="H40" s="102"/>
    </row>
    <row r="41" spans="1:8" ht="14.25">
      <c r="A41" s="77"/>
      <c r="B41" s="78"/>
      <c r="C41" s="77"/>
      <c r="D41" s="79"/>
      <c r="E41" s="77"/>
      <c r="F41" s="77"/>
      <c r="G41" s="77"/>
      <c r="H41" s="97"/>
    </row>
    <row r="42" spans="1:8" ht="14.25">
      <c r="A42" s="77"/>
      <c r="B42" s="78"/>
      <c r="C42" s="77"/>
      <c r="D42" s="79"/>
      <c r="E42" s="77"/>
      <c r="F42" s="77"/>
      <c r="G42" s="77"/>
      <c r="H42" s="97"/>
    </row>
    <row r="43" spans="1:8" ht="14.25">
      <c r="A43" s="77"/>
      <c r="B43" s="78"/>
      <c r="C43" s="77"/>
      <c r="D43" s="79"/>
      <c r="E43" s="77"/>
      <c r="F43" s="77"/>
      <c r="G43" s="77"/>
      <c r="H43" s="97"/>
    </row>
    <row r="44" spans="1:8" ht="14.25">
      <c r="A44" s="77"/>
      <c r="B44" s="78"/>
      <c r="C44" s="77"/>
      <c r="D44" s="79"/>
      <c r="E44" s="77"/>
      <c r="F44" s="77"/>
      <c r="G44" s="77"/>
      <c r="H44" s="97"/>
    </row>
    <row r="45" spans="1:8" ht="14.25">
      <c r="A45" s="77"/>
      <c r="B45" s="78"/>
      <c r="C45" s="77"/>
      <c r="D45" s="79"/>
      <c r="E45" s="77"/>
      <c r="F45" s="77"/>
      <c r="G45" s="77"/>
      <c r="H45" s="97"/>
    </row>
    <row r="46" spans="1:8" ht="14.25">
      <c r="A46" s="77"/>
      <c r="B46" s="78"/>
      <c r="C46" s="77"/>
      <c r="D46" s="79"/>
      <c r="E46" s="77"/>
      <c r="F46" s="77"/>
      <c r="G46" s="77"/>
      <c r="H46" s="97"/>
    </row>
    <row r="47" spans="1:8" ht="14.25">
      <c r="A47" s="77"/>
      <c r="B47" s="78"/>
      <c r="C47" s="77"/>
      <c r="D47" s="79"/>
      <c r="E47" s="77"/>
      <c r="F47" s="77"/>
      <c r="G47" s="77"/>
      <c r="H47" s="97"/>
    </row>
    <row r="48" spans="1:8" ht="14.25">
      <c r="A48" s="77"/>
      <c r="B48" s="78"/>
      <c r="C48" s="77"/>
      <c r="D48" s="79"/>
      <c r="E48" s="77"/>
      <c r="F48" s="77"/>
      <c r="G48" s="77"/>
      <c r="H48" s="97"/>
    </row>
    <row r="49" spans="1:8" ht="14.25">
      <c r="A49" s="77"/>
      <c r="B49" s="78"/>
      <c r="C49" s="77"/>
      <c r="D49" s="79"/>
      <c r="E49" s="77"/>
      <c r="F49" s="77"/>
      <c r="G49" s="77"/>
      <c r="H49" s="97"/>
    </row>
    <row r="50" spans="1:8" ht="14.25">
      <c r="A50" s="77"/>
      <c r="B50" s="78"/>
      <c r="C50" s="77"/>
      <c r="D50" s="79"/>
      <c r="E50" s="77"/>
      <c r="F50" s="77"/>
      <c r="G50" s="77"/>
      <c r="H50" s="79"/>
    </row>
    <row r="51" spans="1:8" ht="14.25">
      <c r="A51" s="77"/>
      <c r="B51" s="78"/>
      <c r="C51" s="77"/>
      <c r="D51" s="79"/>
      <c r="E51" s="77"/>
      <c r="F51" s="80"/>
      <c r="G51" s="77"/>
      <c r="H51" s="79"/>
    </row>
    <row r="52" spans="1:8" ht="13.5">
      <c r="A52" s="98"/>
      <c r="B52" s="98"/>
      <c r="C52" s="98"/>
      <c r="D52" s="98"/>
      <c r="E52" s="98"/>
      <c r="F52" s="98"/>
      <c r="G52" s="98"/>
      <c r="H52" s="98"/>
    </row>
    <row r="53" spans="1:8" ht="14.25">
      <c r="A53" s="98"/>
      <c r="B53" s="103"/>
      <c r="C53" s="104"/>
      <c r="D53" s="98"/>
      <c r="E53" s="82"/>
      <c r="F53" s="98"/>
      <c r="G53" s="98"/>
      <c r="H53" s="98"/>
    </row>
    <row r="54" spans="1:8" ht="14.25">
      <c r="A54" s="98"/>
      <c r="B54" s="103"/>
      <c r="C54" s="103"/>
      <c r="D54" s="98"/>
      <c r="E54" s="84"/>
      <c r="F54" s="98"/>
      <c r="G54" s="98"/>
      <c r="H54" s="98"/>
    </row>
    <row r="55" spans="1:8" ht="14.25">
      <c r="A55" s="98"/>
      <c r="B55" s="90"/>
      <c r="C55" s="105"/>
      <c r="D55" s="98"/>
      <c r="E55" s="84"/>
      <c r="F55" s="98"/>
      <c r="G55" s="98"/>
      <c r="H55" s="98"/>
    </row>
    <row r="56" spans="1:8" ht="14.25">
      <c r="A56" s="98"/>
      <c r="B56" s="90"/>
      <c r="C56" s="105"/>
      <c r="D56" s="98"/>
      <c r="E56" s="84"/>
      <c r="F56" s="98"/>
      <c r="G56" s="98"/>
      <c r="H56" s="98"/>
    </row>
    <row r="57" spans="1:8" ht="13.5">
      <c r="A57" s="98"/>
      <c r="B57" s="106"/>
      <c r="C57" s="105"/>
      <c r="D57" s="98"/>
      <c r="E57" s="98"/>
      <c r="F57" s="98"/>
      <c r="G57" s="98"/>
      <c r="H57" s="98"/>
    </row>
    <row r="58" spans="1:8" ht="13.5">
      <c r="A58" s="98"/>
      <c r="B58" s="106"/>
      <c r="C58" s="105"/>
      <c r="D58" s="98"/>
      <c r="E58" s="98"/>
      <c r="F58" s="98"/>
      <c r="G58" s="98"/>
      <c r="H58" s="98"/>
    </row>
    <row r="59" spans="1:8" ht="13.5">
      <c r="A59" s="98"/>
      <c r="B59" s="98"/>
      <c r="C59" s="93"/>
      <c r="D59" s="98"/>
      <c r="E59" s="98"/>
      <c r="F59" s="98"/>
      <c r="G59" s="98"/>
      <c r="H59" s="98"/>
    </row>
    <row r="60" spans="1:8" ht="13.5">
      <c r="A60" s="98"/>
      <c r="B60" s="98"/>
      <c r="C60" s="93"/>
      <c r="D60" s="98"/>
      <c r="E60" s="98"/>
      <c r="F60" s="98"/>
      <c r="G60" s="98"/>
      <c r="H60" s="98"/>
    </row>
    <row r="61" spans="1:8" ht="13.5">
      <c r="A61" s="98"/>
      <c r="B61" s="107"/>
      <c r="C61" s="93"/>
      <c r="D61" s="98"/>
      <c r="E61" s="98"/>
      <c r="F61" s="98"/>
      <c r="G61" s="98"/>
      <c r="H61" s="98"/>
    </row>
  </sheetData>
  <sheetProtection/>
  <mergeCells count="11">
    <mergeCell ref="B22:B23"/>
    <mergeCell ref="B24:B25"/>
    <mergeCell ref="B26:B27"/>
    <mergeCell ref="C26:C27"/>
    <mergeCell ref="B28:B29"/>
    <mergeCell ref="B30:B31"/>
    <mergeCell ref="A2:H2"/>
    <mergeCell ref="C9:E9"/>
    <mergeCell ref="F9:G9"/>
    <mergeCell ref="H10:H12"/>
    <mergeCell ref="B20:B21"/>
  </mergeCells>
  <hyperlinks>
    <hyperlink ref="F7" r:id="rId1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 敦彦</dc:creator>
  <cp:keywords/>
  <dc:description/>
  <cp:lastModifiedBy>都築</cp:lastModifiedBy>
  <cp:lastPrinted>2017-12-27T01:22:56Z</cp:lastPrinted>
  <dcterms:created xsi:type="dcterms:W3CDTF">2006-08-30T13:00:52Z</dcterms:created>
  <dcterms:modified xsi:type="dcterms:W3CDTF">2017-12-27T02:22:55Z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