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0" yWindow="-90" windowWidth="10995" windowHeight="8085" firstSheet="1" activeTab="8"/>
  </bookViews>
  <sheets>
    <sheet name="グランド" sheetId="22" r:id="rId1"/>
    <sheet name="1節 " sheetId="6" r:id="rId2"/>
    <sheet name="×2節 (修正)" sheetId="19" r:id="rId3"/>
    <sheet name="×2－１節 " sheetId="20" r:id="rId4"/>
    <sheet name="×3節 (運動会)" sheetId="23" r:id="rId5"/>
    <sheet name="×3節" sheetId="15" r:id="rId6"/>
    <sheet name="4節" sheetId="16" r:id="rId7"/>
    <sheet name="2節（雨天延期）" sheetId="21" r:id="rId8"/>
    <sheet name="3節 (雨天順延１８日)" sheetId="24" r:id="rId9"/>
    <sheet name="5節" sheetId="17" r:id="rId10"/>
  </sheets>
  <definedNames>
    <definedName name="_xlnm.Print_Area" localSheetId="3">'×2－１節 '!$A$1:$I$65</definedName>
    <definedName name="_xlnm.Print_Area" localSheetId="2">'×2節 (修正)'!$A$1:$I$66</definedName>
    <definedName name="_xlnm.Print_Area" localSheetId="5">×3節!$A$1:$I$69</definedName>
    <definedName name="_xlnm.Print_Area" localSheetId="4">'×3節 (運動会)'!$A$1:$I$69</definedName>
    <definedName name="_xlnm.Print_Area" localSheetId="1">'1節 '!$A$1:$I$69</definedName>
    <definedName name="_xlnm.Print_Area" localSheetId="7">'2節（雨天延期）'!$A$1:$I$70</definedName>
    <definedName name="_xlnm.Print_Area" localSheetId="8">'3節 (雨天順延１８日)'!$A$1:$I$69</definedName>
    <definedName name="_xlnm.Print_Area" localSheetId="6">'4節'!$A$1:$I$69</definedName>
    <definedName name="_xlnm.Print_Area" localSheetId="9">'5節'!$A$1:$I$71</definedName>
    <definedName name="Z_AA193E22_D1A8_42E0_B7E8_DB1713B8AD76_.wvu.PrintArea" localSheetId="3" hidden="1">'×2－１節 '!$A$1:$I$63</definedName>
    <definedName name="Z_AA193E22_D1A8_42E0_B7E8_DB1713B8AD76_.wvu.PrintArea" localSheetId="2" hidden="1">'×2節 (修正)'!$A$1:$I$64</definedName>
    <definedName name="Z_AA193E22_D1A8_42E0_B7E8_DB1713B8AD76_.wvu.PrintArea" localSheetId="5" hidden="1">×3節!$A$1:$I$67</definedName>
    <definedName name="Z_AA193E22_D1A8_42E0_B7E8_DB1713B8AD76_.wvu.PrintArea" localSheetId="4" hidden="1">'×3節 (運動会)'!$A$1:$I$67</definedName>
    <definedName name="Z_AA193E22_D1A8_42E0_B7E8_DB1713B8AD76_.wvu.PrintArea" localSheetId="1" hidden="1">'1節 '!$A$1:$I$67</definedName>
    <definedName name="Z_AA193E22_D1A8_42E0_B7E8_DB1713B8AD76_.wvu.PrintArea" localSheetId="7" hidden="1">'2節（雨天延期）'!$A$1:$I$68</definedName>
    <definedName name="Z_AA193E22_D1A8_42E0_B7E8_DB1713B8AD76_.wvu.PrintArea" localSheetId="8" hidden="1">'3節 (雨天順延１８日)'!$A$1:$I$67</definedName>
    <definedName name="Z_AA193E22_D1A8_42E0_B7E8_DB1713B8AD76_.wvu.PrintArea" localSheetId="6" hidden="1">'4節'!$A$1:$I$67</definedName>
    <definedName name="Z_AA193E22_D1A8_42E0_B7E8_DB1713B8AD76_.wvu.PrintArea" localSheetId="9" hidden="1">'5節'!$A$1:$I$69</definedName>
  </definedNames>
  <calcPr calcId="145621"/>
  <customWorkbookViews>
    <customWorkbookView name="挿入" guid="{AA193E22-D1A8-42E0-B7E8-DB1713B8AD76}" maximized="1" xWindow="-8" yWindow="-8" windowWidth="1936" windowHeight="1056" activeSheetId="4"/>
  </customWorkbookViews>
</workbook>
</file>

<file path=xl/calcChain.xml><?xml version="1.0" encoding="utf-8"?>
<calcChain xmlns="http://schemas.openxmlformats.org/spreadsheetml/2006/main">
  <c r="D31" i="21" l="1"/>
  <c r="D30" i="21"/>
  <c r="D28" i="21"/>
  <c r="D27" i="21"/>
  <c r="D26" i="21"/>
  <c r="D25" i="21"/>
  <c r="D24" i="21"/>
  <c r="D23" i="21"/>
  <c r="D22" i="21"/>
  <c r="G14" i="21"/>
  <c r="G11" i="21"/>
  <c r="G4" i="17"/>
  <c r="G15" i="17"/>
  <c r="F18" i="17"/>
  <c r="D18" i="17"/>
  <c r="F17" i="17"/>
  <c r="D17" i="17"/>
  <c r="F16" i="17"/>
  <c r="D16" i="17"/>
  <c r="F17" i="21"/>
  <c r="D17" i="21"/>
  <c r="F16" i="21"/>
  <c r="D16" i="21"/>
  <c r="F14" i="21"/>
  <c r="D51" i="24" l="1"/>
  <c r="D50" i="24"/>
  <c r="D55" i="24"/>
  <c r="D54" i="24"/>
  <c r="D61" i="24"/>
  <c r="G35" i="24"/>
  <c r="C35" i="24"/>
  <c r="D22" i="24"/>
  <c r="F16" i="24"/>
  <c r="D24" i="24" s="1"/>
  <c r="D16" i="24"/>
  <c r="D29" i="24" s="1"/>
  <c r="F15" i="24"/>
  <c r="D26" i="24" s="1"/>
  <c r="D15" i="24"/>
  <c r="D25" i="24" s="1"/>
  <c r="G14" i="24"/>
  <c r="F13" i="24"/>
  <c r="D13" i="24"/>
  <c r="F12" i="24"/>
  <c r="D12" i="24"/>
  <c r="G11" i="24"/>
  <c r="D32" i="24" s="1"/>
  <c r="F11" i="24"/>
  <c r="F14" i="24" s="1"/>
  <c r="D11" i="24"/>
  <c r="D14" i="24" s="1"/>
  <c r="G4" i="24"/>
  <c r="D21" i="24" l="1"/>
  <c r="D30" i="24"/>
  <c r="D52" i="24"/>
  <c r="D56" i="24"/>
  <c r="D53" i="24"/>
  <c r="D58" i="24"/>
  <c r="D23" i="24"/>
  <c r="D27" i="24"/>
  <c r="D59" i="24"/>
  <c r="D59" i="23"/>
  <c r="D58" i="23"/>
  <c r="D56" i="23"/>
  <c r="D55" i="23"/>
  <c r="D54" i="23"/>
  <c r="D53" i="23"/>
  <c r="D52" i="23"/>
  <c r="D51" i="23"/>
  <c r="D50" i="23"/>
  <c r="G35" i="23"/>
  <c r="F43" i="23"/>
  <c r="D43" i="23"/>
  <c r="F42" i="23"/>
  <c r="D42" i="23"/>
  <c r="G42" i="23"/>
  <c r="D61" i="23" s="1"/>
  <c r="C35" i="23"/>
  <c r="F16" i="23"/>
  <c r="D24" i="23" s="1"/>
  <c r="D16" i="23"/>
  <c r="D29" i="23" s="1"/>
  <c r="F15" i="23"/>
  <c r="D26" i="23" s="1"/>
  <c r="D15" i="23"/>
  <c r="D25" i="23" s="1"/>
  <c r="G14" i="23"/>
  <c r="F13" i="23"/>
  <c r="D13" i="23"/>
  <c r="F12" i="23"/>
  <c r="D12" i="23"/>
  <c r="G11" i="23"/>
  <c r="D32" i="23" s="1"/>
  <c r="F11" i="23"/>
  <c r="F14" i="23" s="1"/>
  <c r="D11" i="23"/>
  <c r="D14" i="23" s="1"/>
  <c r="G4" i="23"/>
  <c r="D21" i="23" l="1"/>
  <c r="D30" i="23"/>
  <c r="D22" i="23"/>
  <c r="D23" i="23"/>
  <c r="D27" i="23"/>
  <c r="F46" i="21"/>
  <c r="D52" i="21" s="1"/>
  <c r="D46" i="21"/>
  <c r="D59" i="21" s="1"/>
  <c r="G45" i="21"/>
  <c r="F45" i="21"/>
  <c r="D56" i="21" s="1"/>
  <c r="D45" i="21"/>
  <c r="D55" i="21" s="1"/>
  <c r="F44" i="21"/>
  <c r="D44" i="21"/>
  <c r="G43" i="21"/>
  <c r="D62" i="21" s="1"/>
  <c r="F43" i="21"/>
  <c r="D43" i="21"/>
  <c r="G36" i="21"/>
  <c r="C36" i="21"/>
  <c r="F15" i="21"/>
  <c r="D15" i="21"/>
  <c r="G4" i="21"/>
  <c r="F13" i="21"/>
  <c r="D13" i="21"/>
  <c r="F12" i="21"/>
  <c r="D12" i="21"/>
  <c r="D33" i="21"/>
  <c r="F11" i="21"/>
  <c r="D11" i="21"/>
  <c r="D14" i="21" s="1"/>
  <c r="D51" i="21" l="1"/>
  <c r="D60" i="21"/>
  <c r="D53" i="21"/>
  <c r="D57" i="21"/>
  <c r="D54" i="21"/>
  <c r="G4" i="19" l="1"/>
  <c r="D57" i="20" l="1"/>
  <c r="D55" i="20"/>
  <c r="D54" i="20"/>
  <c r="D52" i="20"/>
  <c r="D51" i="20"/>
  <c r="D50" i="20"/>
  <c r="D49" i="20"/>
  <c r="D48" i="20"/>
  <c r="D47" i="20"/>
  <c r="D46" i="20"/>
  <c r="G31" i="20"/>
  <c r="F12" i="20"/>
  <c r="D26" i="20" s="1"/>
  <c r="D12" i="20"/>
  <c r="D17" i="20" s="1"/>
  <c r="G11" i="20"/>
  <c r="D28" i="20" s="1"/>
  <c r="F11" i="20"/>
  <c r="D22" i="20" s="1"/>
  <c r="D11" i="20"/>
  <c r="D21" i="20" s="1"/>
  <c r="G4" i="20"/>
  <c r="F42" i="19"/>
  <c r="D56" i="19" s="1"/>
  <c r="D42" i="19"/>
  <c r="D47" i="19" s="1"/>
  <c r="G41" i="19"/>
  <c r="F41" i="19"/>
  <c r="D52" i="19" s="1"/>
  <c r="D41" i="19"/>
  <c r="D51" i="19" s="1"/>
  <c r="F40" i="19"/>
  <c r="D40" i="19"/>
  <c r="G39" i="19"/>
  <c r="D58" i="19" s="1"/>
  <c r="F39" i="19"/>
  <c r="D39" i="19"/>
  <c r="G32" i="19"/>
  <c r="C32" i="19"/>
  <c r="F13" i="19"/>
  <c r="D19" i="19" s="1"/>
  <c r="D13" i="19"/>
  <c r="D24" i="19" s="1"/>
  <c r="F12" i="19"/>
  <c r="D23" i="19" s="1"/>
  <c r="D12" i="19"/>
  <c r="D22" i="19" s="1"/>
  <c r="G11" i="19"/>
  <c r="D29" i="19" s="1"/>
  <c r="F11" i="19"/>
  <c r="D11" i="19"/>
  <c r="D21" i="19" l="1"/>
  <c r="D26" i="19"/>
  <c r="D48" i="19"/>
  <c r="D18" i="20"/>
  <c r="D18" i="19"/>
  <c r="D27" i="19"/>
  <c r="D49" i="19"/>
  <c r="D53" i="19"/>
  <c r="D19" i="20"/>
  <c r="D23" i="20"/>
  <c r="D50" i="19"/>
  <c r="D55" i="19"/>
  <c r="D20" i="20"/>
  <c r="D25" i="20"/>
  <c r="D20" i="19"/>
  <c r="D58" i="17"/>
  <c r="D56" i="16"/>
  <c r="D56" i="15"/>
  <c r="D56" i="6"/>
  <c r="G46" i="17"/>
  <c r="G44" i="17"/>
  <c r="F47" i="17"/>
  <c r="D53" i="17" s="1"/>
  <c r="D47" i="17"/>
  <c r="D52" i="17" s="1"/>
  <c r="F46" i="17"/>
  <c r="D57" i="17" s="1"/>
  <c r="D46" i="17"/>
  <c r="F45" i="17"/>
  <c r="D45" i="17"/>
  <c r="F44" i="17"/>
  <c r="D44" i="17"/>
  <c r="G11" i="17"/>
  <c r="D34" i="17" s="1"/>
  <c r="D24" i="17"/>
  <c r="D23" i="17"/>
  <c r="F15" i="17"/>
  <c r="D28" i="17" s="1"/>
  <c r="D15" i="17"/>
  <c r="D27" i="17" s="1"/>
  <c r="F14" i="17"/>
  <c r="D14" i="17"/>
  <c r="F13" i="17"/>
  <c r="D13" i="17"/>
  <c r="F12" i="17"/>
  <c r="D12" i="17"/>
  <c r="F11" i="17"/>
  <c r="D11" i="17"/>
  <c r="G44" i="16"/>
  <c r="G42" i="16"/>
  <c r="F45" i="16"/>
  <c r="D45" i="16"/>
  <c r="D58" i="16" s="1"/>
  <c r="F44" i="16"/>
  <c r="D55" i="16" s="1"/>
  <c r="D44" i="16"/>
  <c r="D54" i="16" s="1"/>
  <c r="F43" i="16"/>
  <c r="D43" i="16"/>
  <c r="F42" i="16"/>
  <c r="D42" i="16"/>
  <c r="G14" i="16"/>
  <c r="G11" i="16"/>
  <c r="F16" i="16"/>
  <c r="D16" i="16"/>
  <c r="F15" i="16"/>
  <c r="D15" i="16"/>
  <c r="F14" i="16"/>
  <c r="D14" i="16"/>
  <c r="F13" i="16"/>
  <c r="D13" i="16"/>
  <c r="F12" i="16"/>
  <c r="D12" i="16"/>
  <c r="F11" i="16"/>
  <c r="D11" i="16"/>
  <c r="G44" i="15"/>
  <c r="G42" i="15"/>
  <c r="F45" i="15"/>
  <c r="D45" i="15"/>
  <c r="F44" i="15"/>
  <c r="D44" i="15"/>
  <c r="F43" i="15"/>
  <c r="D43" i="15"/>
  <c r="F42" i="15"/>
  <c r="D42" i="15"/>
  <c r="G14" i="15"/>
  <c r="G11" i="15"/>
  <c r="F16" i="15"/>
  <c r="D16" i="15"/>
  <c r="F15" i="15"/>
  <c r="D15" i="15"/>
  <c r="F14" i="15"/>
  <c r="D14" i="15"/>
  <c r="F13" i="15"/>
  <c r="D13" i="15"/>
  <c r="F12" i="15"/>
  <c r="D12" i="15"/>
  <c r="F11" i="15"/>
  <c r="D11" i="15"/>
  <c r="D61" i="17"/>
  <c r="D60" i="17"/>
  <c r="D63" i="17"/>
  <c r="G37" i="17"/>
  <c r="C37" i="17"/>
  <c r="D61" i="16"/>
  <c r="D51" i="16"/>
  <c r="D59" i="16"/>
  <c r="D50" i="16"/>
  <c r="G35" i="16"/>
  <c r="C35" i="16"/>
  <c r="D32" i="16"/>
  <c r="D29" i="16"/>
  <c r="D21" i="16"/>
  <c r="D22" i="16"/>
  <c r="D27" i="16"/>
  <c r="D26" i="16"/>
  <c r="D25" i="16"/>
  <c r="G4" i="16"/>
  <c r="D61" i="15"/>
  <c r="D58" i="15"/>
  <c r="D55" i="15"/>
  <c r="D51" i="15"/>
  <c r="D50" i="15"/>
  <c r="D54" i="15"/>
  <c r="G35" i="15"/>
  <c r="C35" i="15"/>
  <c r="D32" i="15"/>
  <c r="D29" i="15"/>
  <c r="D22" i="15"/>
  <c r="D27" i="15"/>
  <c r="D26" i="15"/>
  <c r="D25" i="15"/>
  <c r="G4" i="15"/>
  <c r="C35" i="6"/>
  <c r="G35" i="6"/>
  <c r="G4" i="6"/>
  <c r="G44" i="6"/>
  <c r="G42" i="6"/>
  <c r="D61" i="6" s="1"/>
  <c r="F45" i="6"/>
  <c r="D53" i="6" s="1"/>
  <c r="D45" i="6"/>
  <c r="D58" i="6" s="1"/>
  <c r="F44" i="6"/>
  <c r="D55" i="6" s="1"/>
  <c r="D44" i="6"/>
  <c r="F43" i="6"/>
  <c r="D43" i="6"/>
  <c r="F42" i="6"/>
  <c r="D42" i="6"/>
  <c r="D55" i="17" l="1"/>
  <c r="D56" i="17"/>
  <c r="D25" i="17"/>
  <c r="D29" i="17"/>
  <c r="D26" i="17"/>
  <c r="D31" i="17"/>
  <c r="D32" i="17"/>
  <c r="D54" i="17"/>
  <c r="D24" i="16"/>
  <c r="D30" i="16"/>
  <c r="D52" i="16"/>
  <c r="D53" i="16"/>
  <c r="D23" i="16"/>
  <c r="D24" i="15"/>
  <c r="D21" i="15"/>
  <c r="D30" i="15"/>
  <c r="D52" i="15"/>
  <c r="D53" i="15"/>
  <c r="D23" i="15"/>
  <c r="D59" i="15"/>
  <c r="D50" i="6"/>
  <c r="D54" i="6"/>
  <c r="D59" i="6"/>
  <c r="D51" i="6"/>
  <c r="D52" i="6"/>
  <c r="F16" i="6" l="1"/>
  <c r="D16" i="6"/>
  <c r="F15" i="6"/>
  <c r="D26" i="6" s="1"/>
  <c r="D15" i="6"/>
  <c r="D25" i="6" s="1"/>
  <c r="G14" i="6"/>
  <c r="F14" i="6"/>
  <c r="D14" i="6"/>
  <c r="F13" i="6"/>
  <c r="D13" i="6"/>
  <c r="F12" i="6"/>
  <c r="D12" i="6"/>
  <c r="G11" i="6"/>
  <c r="D32" i="6" s="1"/>
  <c r="F11" i="6"/>
  <c r="D11" i="6"/>
  <c r="D24" i="6" l="1"/>
  <c r="D22" i="6"/>
  <c r="D30" i="6"/>
  <c r="D29" i="6"/>
  <c r="D23" i="6"/>
  <c r="D21" i="6"/>
  <c r="D27" i="6"/>
</calcChain>
</file>

<file path=xl/sharedStrings.xml><?xml version="1.0" encoding="utf-8"?>
<sst xmlns="http://schemas.openxmlformats.org/spreadsheetml/2006/main" count="1016" uniqueCount="251">
  <si>
    <t>期日：</t>
    <rPh sb="0" eb="2">
      <t>キジツ</t>
    </rPh>
    <phoneticPr fontId="4"/>
  </si>
  <si>
    <t>試合結果報告：</t>
    <rPh sb="0" eb="2">
      <t>シアイ</t>
    </rPh>
    <rPh sb="2" eb="4">
      <t>ケッカ</t>
    </rPh>
    <rPh sb="4" eb="6">
      <t>ホウコク</t>
    </rPh>
    <phoneticPr fontId="4"/>
  </si>
  <si>
    <t>場所：</t>
    <rPh sb="0" eb="2">
      <t>バショ</t>
    </rPh>
    <phoneticPr fontId="4"/>
  </si>
  <si>
    <t>試合結果報告先：</t>
    <rPh sb="0" eb="2">
      <t>シアイ</t>
    </rPh>
    <rPh sb="2" eb="4">
      <t>ケッカ</t>
    </rPh>
    <rPh sb="4" eb="6">
      <t>ホウコク</t>
    </rPh>
    <rPh sb="6" eb="7">
      <t>サキ</t>
    </rPh>
    <phoneticPr fontId="4"/>
  </si>
  <si>
    <t>開始時間</t>
    <rPh sb="0" eb="2">
      <t>カイシ</t>
    </rPh>
    <rPh sb="2" eb="4">
      <t>ジカン</t>
    </rPh>
    <phoneticPr fontId="4"/>
  </si>
  <si>
    <t>対 戦 カ ー ド</t>
    <rPh sb="0" eb="1">
      <t>タイ</t>
    </rPh>
    <rPh sb="2" eb="3">
      <t>イクサ</t>
    </rPh>
    <phoneticPr fontId="4"/>
  </si>
  <si>
    <t>本　部</t>
    <rPh sb="0" eb="1">
      <t>ホン</t>
    </rPh>
    <rPh sb="2" eb="3">
      <t>ブ</t>
    </rPh>
    <phoneticPr fontId="4"/>
  </si>
  <si>
    <t>vs</t>
    <phoneticPr fontId="7"/>
  </si>
  <si>
    <t>グランド
設営</t>
    <rPh sb="5" eb="7">
      <t>セツエイ</t>
    </rPh>
    <phoneticPr fontId="4"/>
  </si>
  <si>
    <t>全チーム1名以上</t>
    <rPh sb="0" eb="1">
      <t>ゼン</t>
    </rPh>
    <rPh sb="5" eb="6">
      <t>メイ</t>
    </rPh>
    <rPh sb="6" eb="8">
      <t>イジョウ</t>
    </rPh>
    <phoneticPr fontId="4"/>
  </si>
  <si>
    <t>＊注意事項</t>
    <rPh sb="1" eb="3">
      <t>チュウイ</t>
    </rPh>
    <rPh sb="3" eb="5">
      <t>ジコウ</t>
    </rPh>
    <phoneticPr fontId="4"/>
  </si>
  <si>
    <t>1時間前の集合です</t>
    <rPh sb="1" eb="4">
      <t>ジカンマエ</t>
    </rPh>
    <rPh sb="5" eb="7">
      <t>シュウゴウ</t>
    </rPh>
    <phoneticPr fontId="4"/>
  </si>
  <si>
    <t>１．車はチーム名・所有者名を表示をお願いします。</t>
    <rPh sb="2" eb="3">
      <t>クルマ</t>
    </rPh>
    <rPh sb="7" eb="8">
      <t>メイ</t>
    </rPh>
    <rPh sb="9" eb="12">
      <t>ショユウシャ</t>
    </rPh>
    <rPh sb="12" eb="13">
      <t>メイ</t>
    </rPh>
    <rPh sb="14" eb="16">
      <t>ヒョウジ</t>
    </rPh>
    <rPh sb="18" eb="19">
      <t>ネガ</t>
    </rPh>
    <phoneticPr fontId="7"/>
  </si>
  <si>
    <t>石灰</t>
    <rPh sb="0" eb="2">
      <t>セッカイ</t>
    </rPh>
    <phoneticPr fontId="4"/>
  </si>
  <si>
    <t>２．ごみは各チームで持ち帰って下さい。</t>
    <rPh sb="5" eb="6">
      <t>カク</t>
    </rPh>
    <rPh sb="10" eb="11">
      <t>モ</t>
    </rPh>
    <rPh sb="12" eb="13">
      <t>カエ</t>
    </rPh>
    <rPh sb="15" eb="16">
      <t>クダ</t>
    </rPh>
    <phoneticPr fontId="7"/>
  </si>
  <si>
    <t>３．タバコを吸われる方は、ルールとマナーを守りましょう。</t>
    <rPh sb="6" eb="7">
      <t>ス</t>
    </rPh>
    <rPh sb="10" eb="11">
      <t>カタ</t>
    </rPh>
    <rPh sb="21" eb="22">
      <t>マモ</t>
    </rPh>
    <phoneticPr fontId="7"/>
  </si>
  <si>
    <t>各チーム5台までお願いします。残りの車両はAコート南側（グランド入口）</t>
    <rPh sb="0" eb="1">
      <t>カク</t>
    </rPh>
    <rPh sb="5" eb="6">
      <t>ダイ</t>
    </rPh>
    <rPh sb="9" eb="10">
      <t>ネガ</t>
    </rPh>
    <rPh sb="15" eb="16">
      <t>ノコ</t>
    </rPh>
    <rPh sb="18" eb="20">
      <t>シャリョウ</t>
    </rPh>
    <rPh sb="25" eb="26">
      <t>ミナミ</t>
    </rPh>
    <rPh sb="26" eb="27">
      <t>ガワ</t>
    </rPh>
    <rPh sb="32" eb="34">
      <t>イリグチ</t>
    </rPh>
    <phoneticPr fontId="7"/>
  </si>
  <si>
    <t>に駐車のこと。その先へは通行も不可。移動の際には最徐行とする。</t>
    <rPh sb="9" eb="10">
      <t>サキ</t>
    </rPh>
    <rPh sb="12" eb="14">
      <t>ツウコウ</t>
    </rPh>
    <rPh sb="15" eb="17">
      <t>フカ</t>
    </rPh>
    <rPh sb="18" eb="20">
      <t>イドウ</t>
    </rPh>
    <rPh sb="21" eb="22">
      <t>サイ</t>
    </rPh>
    <rPh sb="24" eb="25">
      <t>サイ</t>
    </rPh>
    <rPh sb="25" eb="27">
      <t>ジョコウ</t>
    </rPh>
    <phoneticPr fontId="7"/>
  </si>
  <si>
    <t>大会運営書</t>
    <rPh sb="0" eb="2">
      <t>タイカイ</t>
    </rPh>
    <rPh sb="2" eb="4">
      <t>ウンエイ</t>
    </rPh>
    <rPh sb="4" eb="5">
      <t>ショ</t>
    </rPh>
    <phoneticPr fontId="4"/>
  </si>
  <si>
    <t>●　安倍口団地内の走行速度は20km以下でお願いします。</t>
    <rPh sb="2" eb="4">
      <t>アベ</t>
    </rPh>
    <rPh sb="4" eb="5">
      <t>クチ</t>
    </rPh>
    <rPh sb="5" eb="7">
      <t>ダンチ</t>
    </rPh>
    <rPh sb="7" eb="8">
      <t>ナイ</t>
    </rPh>
    <rPh sb="9" eb="11">
      <t>ソウコウ</t>
    </rPh>
    <rPh sb="11" eb="13">
      <t>ソクド</t>
    </rPh>
    <rPh sb="18" eb="20">
      <t>イカ</t>
    </rPh>
    <rPh sb="22" eb="23">
      <t>ネガ</t>
    </rPh>
    <phoneticPr fontId="7"/>
  </si>
  <si>
    <t>●　各チーム車両2台まで荷物車としてチームテント横に駐車可能。</t>
    <rPh sb="2" eb="3">
      <t>カク</t>
    </rPh>
    <rPh sb="6" eb="8">
      <t>シャリョウ</t>
    </rPh>
    <rPh sb="9" eb="10">
      <t>ダイ</t>
    </rPh>
    <rPh sb="12" eb="14">
      <t>ニモツ</t>
    </rPh>
    <rPh sb="14" eb="15">
      <t>シャ</t>
    </rPh>
    <rPh sb="24" eb="25">
      <t>ヨコ</t>
    </rPh>
    <rPh sb="26" eb="28">
      <t>チュウシャ</t>
    </rPh>
    <rPh sb="28" eb="30">
      <t>カノウ</t>
    </rPh>
    <phoneticPr fontId="7"/>
  </si>
  <si>
    <t>●　トイレは簡易トイレを使用。団地内の水道は使用禁止。</t>
    <rPh sb="6" eb="8">
      <t>カンイ</t>
    </rPh>
    <rPh sb="12" eb="14">
      <t>シヨウ</t>
    </rPh>
    <rPh sb="15" eb="17">
      <t>ダンチ</t>
    </rPh>
    <rPh sb="17" eb="18">
      <t>ナイ</t>
    </rPh>
    <rPh sb="19" eb="21">
      <t>スイドウ</t>
    </rPh>
    <rPh sb="22" eb="24">
      <t>シヨウ</t>
    </rPh>
    <rPh sb="24" eb="26">
      <t>キンシ</t>
    </rPh>
    <phoneticPr fontId="7"/>
  </si>
  <si>
    <t xml:space="preserve">●　Aコート南側グランドゴルフ内は立入禁止。ボールが入らないように注意のこと。     </t>
    <rPh sb="6" eb="7">
      <t>ミナミ</t>
    </rPh>
    <rPh sb="7" eb="8">
      <t>ガワ</t>
    </rPh>
    <rPh sb="15" eb="16">
      <t>ナイ</t>
    </rPh>
    <rPh sb="17" eb="19">
      <t>タチイリ</t>
    </rPh>
    <rPh sb="19" eb="21">
      <t>キンシ</t>
    </rPh>
    <rPh sb="26" eb="27">
      <t>ハイ</t>
    </rPh>
    <rPh sb="33" eb="35">
      <t>チュウイ</t>
    </rPh>
    <phoneticPr fontId="7"/>
  </si>
  <si>
    <t>resultsoccer@yahoo.co.jp</t>
    <phoneticPr fontId="4"/>
  </si>
  <si>
    <t>ラインカー
メジャー</t>
    <phoneticPr fontId="4"/>
  </si>
  <si>
    <t>コーナー
フラッグ</t>
    <phoneticPr fontId="4"/>
  </si>
  <si>
    <t>No</t>
    <phoneticPr fontId="4"/>
  </si>
  <si>
    <t>ゴール撤収</t>
    <rPh sb="3" eb="5">
      <t>テッシュウ</t>
    </rPh>
    <phoneticPr fontId="7"/>
  </si>
  <si>
    <r>
      <t>＊掲載は</t>
    </r>
    <r>
      <rPr>
        <b/>
        <u/>
        <sz val="11"/>
        <rFont val="ＭＳ ゴシック"/>
        <family val="3"/>
        <charset val="128"/>
      </rPr>
      <t>左：前半主審　右：後半主審</t>
    </r>
    <rPh sb="1" eb="3">
      <t>ケイサイ</t>
    </rPh>
    <rPh sb="4" eb="5">
      <t>ヒダリ</t>
    </rPh>
    <rPh sb="6" eb="8">
      <t>ゼンハン</t>
    </rPh>
    <rPh sb="8" eb="10">
      <t>シュシン</t>
    </rPh>
    <rPh sb="11" eb="12">
      <t>ミギ</t>
    </rPh>
    <rPh sb="13" eb="15">
      <t>コウハン</t>
    </rPh>
    <rPh sb="15" eb="17">
      <t>シュシン</t>
    </rPh>
    <phoneticPr fontId="4"/>
  </si>
  <si>
    <t>ゴール運搬</t>
    <rPh sb="3" eb="5">
      <t>ウンパン</t>
    </rPh>
    <phoneticPr fontId="7"/>
  </si>
  <si>
    <t>※詳細は、大会要項および「201７静岡地区少年少女サッカー運営の手引き」を参照して下さい。</t>
    <rPh sb="41" eb="42">
      <t>クダ</t>
    </rPh>
    <phoneticPr fontId="4"/>
  </si>
  <si>
    <t>第３節</t>
    <rPh sb="0" eb="1">
      <t>ダイ</t>
    </rPh>
    <rPh sb="2" eb="3">
      <t>セツ</t>
    </rPh>
    <phoneticPr fontId="4"/>
  </si>
  <si>
    <t>第４節</t>
    <rPh sb="0" eb="1">
      <t>ダイ</t>
    </rPh>
    <rPh sb="2" eb="3">
      <t>セツ</t>
    </rPh>
    <phoneticPr fontId="4"/>
  </si>
  <si>
    <t>第５節</t>
    <rPh sb="0" eb="1">
      <t>ダイ</t>
    </rPh>
    <rPh sb="2" eb="3">
      <t>セツ</t>
    </rPh>
    <phoneticPr fontId="4"/>
  </si>
  <si>
    <t>南部</t>
    <phoneticPr fontId="23"/>
  </si>
  <si>
    <t>SJ</t>
    <phoneticPr fontId="7"/>
  </si>
  <si>
    <t>SENA</t>
    <phoneticPr fontId="23"/>
  </si>
  <si>
    <t>宮竹</t>
    <rPh sb="0" eb="2">
      <t>ミヤタケ</t>
    </rPh>
    <phoneticPr fontId="23"/>
  </si>
  <si>
    <t>西豊田</t>
    <rPh sb="0" eb="1">
      <t>ニシ</t>
    </rPh>
    <rPh sb="1" eb="3">
      <t>トヨタ</t>
    </rPh>
    <phoneticPr fontId="23"/>
  </si>
  <si>
    <t>SWJ</t>
    <phoneticPr fontId="23"/>
  </si>
  <si>
    <t>安西</t>
    <rPh sb="0" eb="2">
      <t>アンザイ</t>
    </rPh>
    <phoneticPr fontId="23"/>
  </si>
  <si>
    <t>セユーズB</t>
    <phoneticPr fontId="23"/>
  </si>
  <si>
    <t>城北</t>
    <rPh sb="0" eb="2">
      <t>ジョウホク</t>
    </rPh>
    <phoneticPr fontId="23"/>
  </si>
  <si>
    <t>SHIZUNAN</t>
    <phoneticPr fontId="23"/>
  </si>
  <si>
    <t>平成２９年９月１０日（日）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7"/>
  </si>
  <si>
    <t>安倍口Ｂ</t>
    <rPh sb="0" eb="3">
      <t>アベグチ</t>
    </rPh>
    <phoneticPr fontId="7"/>
  </si>
  <si>
    <t>片付け</t>
    <rPh sb="0" eb="2">
      <t>カタヅ</t>
    </rPh>
    <phoneticPr fontId="23"/>
  </si>
  <si>
    <t>トイレ清掃</t>
    <rPh sb="3" eb="5">
      <t>セイソウ</t>
    </rPh>
    <phoneticPr fontId="23"/>
  </si>
  <si>
    <t>最終試合勝者</t>
    <rPh sb="0" eb="2">
      <t>サイシュウ</t>
    </rPh>
    <rPh sb="2" eb="4">
      <t>シアイ</t>
    </rPh>
    <rPh sb="4" eb="6">
      <t>ショウシャ</t>
    </rPh>
    <phoneticPr fontId="23"/>
  </si>
  <si>
    <t>　shiz_nanbusss＠yahoo.co.jp</t>
    <phoneticPr fontId="4"/>
  </si>
  <si>
    <t>　南部SSS　田中</t>
    <rPh sb="1" eb="3">
      <t>ナンブ</t>
    </rPh>
    <rPh sb="7" eb="9">
      <t>タナカ</t>
    </rPh>
    <phoneticPr fontId="4"/>
  </si>
  <si>
    <t>　携帯：080-3614-6133</t>
    <phoneticPr fontId="4"/>
  </si>
  <si>
    <t>１ｖｓ２</t>
  </si>
  <si>
    <t>３ｖｓ５</t>
  </si>
  <si>
    <t>４ｖｓ６</t>
  </si>
  <si>
    <t>５ｖｓ４</t>
    <phoneticPr fontId="7"/>
  </si>
  <si>
    <t>６ｖｓ３</t>
    <phoneticPr fontId="7"/>
  </si>
  <si>
    <t>ＦＭ</t>
    <phoneticPr fontId="23"/>
  </si>
  <si>
    <t>８ｖｓ１０</t>
  </si>
  <si>
    <t>７ｖｓ９</t>
  </si>
  <si>
    <t>１０ｖｓ７</t>
    <phoneticPr fontId="7"/>
  </si>
  <si>
    <t>９ｖｓ８</t>
    <phoneticPr fontId="7"/>
  </si>
  <si>
    <t>2017  U11  ＤＩＶ４  後期リーグ戦  第２節</t>
    <rPh sb="17" eb="19">
      <t>コウキ</t>
    </rPh>
    <rPh sb="22" eb="23">
      <t>セン</t>
    </rPh>
    <rPh sb="25" eb="26">
      <t>ダイ</t>
    </rPh>
    <rPh sb="27" eb="28">
      <t>セツ</t>
    </rPh>
    <phoneticPr fontId="4"/>
  </si>
  <si>
    <t>2017  U11  ＤＩＶ４  後期リーグ戦  第１節</t>
    <rPh sb="17" eb="19">
      <t>コウキ</t>
    </rPh>
    <rPh sb="22" eb="23">
      <t>セン</t>
    </rPh>
    <rPh sb="25" eb="26">
      <t>ダイ</t>
    </rPh>
    <rPh sb="27" eb="28">
      <t>セツ</t>
    </rPh>
    <phoneticPr fontId="4"/>
  </si>
  <si>
    <t>平成２９年９月１７日（日）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7"/>
  </si>
  <si>
    <t>３ｖｓ４</t>
  </si>
  <si>
    <t>５ｖｓ７</t>
  </si>
  <si>
    <t>６ｖｓ８</t>
  </si>
  <si>
    <t>７ｖｓ６</t>
  </si>
  <si>
    <t>１ｖｓ９</t>
  </si>
  <si>
    <t>２ｖｓ１０</t>
  </si>
  <si>
    <t>2017  U11  ＤＩＶ４  後期リーグ戦  第３節</t>
    <rPh sb="17" eb="19">
      <t>コウキ</t>
    </rPh>
    <rPh sb="22" eb="23">
      <t>セン</t>
    </rPh>
    <rPh sb="25" eb="26">
      <t>ダイ</t>
    </rPh>
    <rPh sb="27" eb="28">
      <t>セツ</t>
    </rPh>
    <phoneticPr fontId="4"/>
  </si>
  <si>
    <t>平成２９年１０月２２日（日）</t>
    <rPh sb="0" eb="2">
      <t>ヘイセイ</t>
    </rPh>
    <rPh sb="4" eb="5">
      <t>ネン</t>
    </rPh>
    <rPh sb="7" eb="8">
      <t>ガツ</t>
    </rPh>
    <rPh sb="10" eb="11">
      <t>ニチ</t>
    </rPh>
    <rPh sb="12" eb="13">
      <t>ニチ</t>
    </rPh>
    <phoneticPr fontId="7"/>
  </si>
  <si>
    <t>９ｖｓ１０</t>
  </si>
  <si>
    <t>２ｖｓ６</t>
  </si>
  <si>
    <t>１ｖｓ５</t>
  </si>
  <si>
    <t>６ｖｓ１</t>
    <phoneticPr fontId="7"/>
  </si>
  <si>
    <t>５ｖｓ２</t>
    <phoneticPr fontId="7"/>
  </si>
  <si>
    <t>３ｖｓ７</t>
  </si>
  <si>
    <t>４ｖｓ８</t>
  </si>
  <si>
    <t>８ｖｓ３</t>
    <phoneticPr fontId="7"/>
  </si>
  <si>
    <t>７ｖｓ４</t>
    <phoneticPr fontId="7"/>
  </si>
  <si>
    <t>2017  U11  ＤＩＶ４  後期リーグ戦  第４節</t>
    <rPh sb="17" eb="19">
      <t>コウキ</t>
    </rPh>
    <rPh sb="22" eb="23">
      <t>セン</t>
    </rPh>
    <rPh sb="25" eb="26">
      <t>ダイ</t>
    </rPh>
    <rPh sb="27" eb="28">
      <t>セツ</t>
    </rPh>
    <phoneticPr fontId="4"/>
  </si>
  <si>
    <t>平成２９年１０月２８日（土）</t>
    <rPh sb="0" eb="2">
      <t>ヘイセイ</t>
    </rPh>
    <rPh sb="4" eb="5">
      <t>ネン</t>
    </rPh>
    <rPh sb="7" eb="8">
      <t>ガツ</t>
    </rPh>
    <rPh sb="10" eb="11">
      <t>ニチ</t>
    </rPh>
    <rPh sb="12" eb="13">
      <t>ツチ</t>
    </rPh>
    <phoneticPr fontId="7"/>
  </si>
  <si>
    <t>７ｖｓ８</t>
  </si>
  <si>
    <t>６ｖｓ１０</t>
  </si>
  <si>
    <t>５ｖｓ９</t>
  </si>
  <si>
    <t>１０ｖｓ５</t>
    <phoneticPr fontId="7"/>
  </si>
  <si>
    <t>９ｖｓ６</t>
    <phoneticPr fontId="7"/>
  </si>
  <si>
    <t>１ｖｓ３</t>
  </si>
  <si>
    <t>２ｖｓ４</t>
  </si>
  <si>
    <t>４ｖｓ１</t>
    <phoneticPr fontId="7"/>
  </si>
  <si>
    <t>３ｖｓ２</t>
    <phoneticPr fontId="7"/>
  </si>
  <si>
    <t>2017  U11  ＤＩＶ４  後期リーグ戦  第５節</t>
    <rPh sb="17" eb="19">
      <t>コウキ</t>
    </rPh>
    <rPh sb="22" eb="23">
      <t>セン</t>
    </rPh>
    <rPh sb="25" eb="26">
      <t>ダイ</t>
    </rPh>
    <rPh sb="27" eb="28">
      <t>セツ</t>
    </rPh>
    <phoneticPr fontId="4"/>
  </si>
  <si>
    <t>平成２９年１１月２６日（日）</t>
    <rPh sb="0" eb="2">
      <t>ヘイセイ</t>
    </rPh>
    <rPh sb="4" eb="5">
      <t>ネン</t>
    </rPh>
    <rPh sb="7" eb="8">
      <t>ガツ</t>
    </rPh>
    <rPh sb="10" eb="11">
      <t>ニチ</t>
    </rPh>
    <rPh sb="12" eb="13">
      <t>ニチ</t>
    </rPh>
    <phoneticPr fontId="7"/>
  </si>
  <si>
    <t>５ｖｓ６</t>
  </si>
  <si>
    <t>２ｖｓ８</t>
  </si>
  <si>
    <t>１ｖｓ７</t>
  </si>
  <si>
    <t>７ｖｓ２</t>
    <phoneticPr fontId="7"/>
  </si>
  <si>
    <t>８ｖｓ１</t>
    <phoneticPr fontId="7"/>
  </si>
  <si>
    <t>３ｖｓ１０</t>
  </si>
  <si>
    <t>４ｖｓ９</t>
  </si>
  <si>
    <t>９ｖｓ３</t>
    <phoneticPr fontId="7"/>
  </si>
  <si>
    <t>１０ｖｓ４</t>
    <phoneticPr fontId="7"/>
  </si>
  <si>
    <t>平成２９年１１月４日（土）</t>
    <rPh sb="0" eb="2">
      <t>ヘイセイ</t>
    </rPh>
    <rPh sb="4" eb="5">
      <t>ネン</t>
    </rPh>
    <rPh sb="7" eb="8">
      <t>ガツ</t>
    </rPh>
    <rPh sb="9" eb="10">
      <t>ニチ</t>
    </rPh>
    <rPh sb="11" eb="12">
      <t>ツチ</t>
    </rPh>
    <phoneticPr fontId="7"/>
  </si>
  <si>
    <t>第１節</t>
    <rPh sb="0" eb="1">
      <t>ダイ</t>
    </rPh>
    <rPh sb="2" eb="3">
      <t>セツ</t>
    </rPh>
    <phoneticPr fontId="4"/>
  </si>
  <si>
    <t>第２節</t>
    <rPh sb="0" eb="1">
      <t>ダイ</t>
    </rPh>
    <rPh sb="2" eb="3">
      <t>セツ</t>
    </rPh>
    <phoneticPr fontId="4"/>
  </si>
  <si>
    <t>辰起町少年</t>
    <rPh sb="0" eb="3">
      <t>タツキチョウ</t>
    </rPh>
    <rPh sb="3" eb="5">
      <t>ショウネン</t>
    </rPh>
    <phoneticPr fontId="7"/>
  </si>
  <si>
    <t>　U11　Div4　後期リーグ幹事</t>
    <rPh sb="10" eb="12">
      <t>コウキ</t>
    </rPh>
    <phoneticPr fontId="4"/>
  </si>
  <si>
    <t>辰起町少年グランドの場合</t>
    <rPh sb="0" eb="3">
      <t>タツキチョウ</t>
    </rPh>
    <rPh sb="3" eb="5">
      <t>ショウネン</t>
    </rPh>
    <rPh sb="10" eb="12">
      <t>バアイ</t>
    </rPh>
    <phoneticPr fontId="4"/>
  </si>
  <si>
    <t>安倍口Ｂグランドの場合</t>
    <rPh sb="0" eb="2">
      <t>アベ</t>
    </rPh>
    <rPh sb="2" eb="3">
      <t>グチ</t>
    </rPh>
    <rPh sb="9" eb="11">
      <t>バアイ</t>
    </rPh>
    <phoneticPr fontId="4"/>
  </si>
  <si>
    <t>●近隣施設への駐車は禁止です。</t>
    <phoneticPr fontId="23"/>
  </si>
  <si>
    <t>●公園部分への駐車禁止</t>
    <rPh sb="1" eb="3">
      <t>コウエン</t>
    </rPh>
    <rPh sb="3" eb="5">
      <t>ブブン</t>
    </rPh>
    <rPh sb="7" eb="9">
      <t>チュウシャ</t>
    </rPh>
    <rPh sb="9" eb="11">
      <t>キンシ</t>
    </rPh>
    <phoneticPr fontId="7"/>
  </si>
  <si>
    <t>●社会人グランドへの立ち入り禁止。</t>
    <phoneticPr fontId="7"/>
  </si>
  <si>
    <t>●使用トイレはフットグランド横の1箇所（終了後、清掃すること）。</t>
    <phoneticPr fontId="7"/>
  </si>
  <si>
    <t>●緊急避難道路への立ち入り及び駐車禁止。</t>
    <phoneticPr fontId="7"/>
  </si>
  <si>
    <t>●辰起町少年グランドを使用する試合の時は、原則サブグランドは使用しないこと。</t>
    <phoneticPr fontId="7"/>
  </si>
  <si>
    <t>アップ等で使用した場合は必ずトンボがけを行うこと。</t>
    <phoneticPr fontId="7"/>
  </si>
  <si>
    <t>南部</t>
    <phoneticPr fontId="23"/>
  </si>
  <si>
    <t>SJ</t>
    <phoneticPr fontId="7"/>
  </si>
  <si>
    <t>SENA</t>
    <phoneticPr fontId="23"/>
  </si>
  <si>
    <t>resultsoccer@yahoo.co.jp</t>
    <phoneticPr fontId="4"/>
  </si>
  <si>
    <t>SWJ</t>
    <phoneticPr fontId="23"/>
  </si>
  <si>
    <t>セユーズB</t>
    <phoneticPr fontId="23"/>
  </si>
  <si>
    <t>No</t>
    <phoneticPr fontId="4"/>
  </si>
  <si>
    <t>SHIZUNAN</t>
    <phoneticPr fontId="23"/>
  </si>
  <si>
    <t>vs</t>
    <phoneticPr fontId="7"/>
  </si>
  <si>
    <t>vs</t>
    <phoneticPr fontId="7"/>
  </si>
  <si>
    <t>vs</t>
    <phoneticPr fontId="7"/>
  </si>
  <si>
    <t>●近隣施設への駐車は禁止です。</t>
    <phoneticPr fontId="23"/>
  </si>
  <si>
    <t>ラインカー
メジャー</t>
    <phoneticPr fontId="4"/>
  </si>
  <si>
    <t>コーナー
フラッグ</t>
    <phoneticPr fontId="4"/>
  </si>
  <si>
    <t>●社会人グランドへの立ち入り禁止。</t>
    <phoneticPr fontId="7"/>
  </si>
  <si>
    <t>●使用トイレはフットグランド横の1箇所（終了後、清掃すること）。</t>
    <phoneticPr fontId="7"/>
  </si>
  <si>
    <t>●緊急避難道路への立ち入り及び駐車禁止。</t>
    <phoneticPr fontId="7"/>
  </si>
  <si>
    <t>●辰起町少年グランドを使用する試合の時は、原則サブグランドは使用しないこと。</t>
    <phoneticPr fontId="7"/>
  </si>
  <si>
    <t>アップ等で使用した場合は必ずトンボがけを行うこと。</t>
    <phoneticPr fontId="7"/>
  </si>
  <si>
    <t>resultsoccer@yahoo.co.jp</t>
    <phoneticPr fontId="4"/>
  </si>
  <si>
    <t>No</t>
    <phoneticPr fontId="4"/>
  </si>
  <si>
    <t>１０ｖｓ１</t>
    <phoneticPr fontId="7"/>
  </si>
  <si>
    <t>vs</t>
    <phoneticPr fontId="7"/>
  </si>
  <si>
    <t>９ｖｓ２</t>
    <phoneticPr fontId="7"/>
  </si>
  <si>
    <t>vs</t>
    <phoneticPr fontId="7"/>
  </si>
  <si>
    <t>vs</t>
    <phoneticPr fontId="7"/>
  </si>
  <si>
    <t>ラインカー
メジャー</t>
    <phoneticPr fontId="4"/>
  </si>
  <si>
    <t>コーナー
フラッグ</t>
    <phoneticPr fontId="4"/>
  </si>
  <si>
    <t>　携帯：080-3614-6133</t>
    <phoneticPr fontId="4"/>
  </si>
  <si>
    <t>　shiz_nanbusss＠yahoo.co.jp</t>
    <phoneticPr fontId="4"/>
  </si>
  <si>
    <t>2017  U11  ＤＩＶ４  後期リーグ戦  第２－１節</t>
    <rPh sb="17" eb="19">
      <t>コウキ</t>
    </rPh>
    <rPh sb="22" eb="23">
      <t>セン</t>
    </rPh>
    <rPh sb="25" eb="26">
      <t>ダイ</t>
    </rPh>
    <rPh sb="29" eb="30">
      <t>セツ</t>
    </rPh>
    <phoneticPr fontId="4"/>
  </si>
  <si>
    <t>南部</t>
    <phoneticPr fontId="23"/>
  </si>
  <si>
    <t>第２－１節</t>
    <rPh sb="0" eb="1">
      <t>ダイ</t>
    </rPh>
    <rPh sb="4" eb="5">
      <t>セツ</t>
    </rPh>
    <phoneticPr fontId="4"/>
  </si>
  <si>
    <t>SJ</t>
    <phoneticPr fontId="7"/>
  </si>
  <si>
    <t>SENA</t>
    <phoneticPr fontId="23"/>
  </si>
  <si>
    <t>resultsoccer@yahoo.co.jp</t>
    <phoneticPr fontId="4"/>
  </si>
  <si>
    <t>SWJ</t>
    <phoneticPr fontId="23"/>
  </si>
  <si>
    <t>セユーズB</t>
    <phoneticPr fontId="23"/>
  </si>
  <si>
    <t>No</t>
    <phoneticPr fontId="4"/>
  </si>
  <si>
    <t>SHIZUNAN</t>
    <phoneticPr fontId="23"/>
  </si>
  <si>
    <t>８ｖｓ５</t>
    <phoneticPr fontId="7"/>
  </si>
  <si>
    <t>vs</t>
    <phoneticPr fontId="7"/>
  </si>
  <si>
    <t>●近隣施設への駐車は禁止です。</t>
    <phoneticPr fontId="23"/>
  </si>
  <si>
    <t>ラインカー
メジャー</t>
    <phoneticPr fontId="4"/>
  </si>
  <si>
    <t>●社会人グランドへの立ち入り禁止。</t>
    <phoneticPr fontId="7"/>
  </si>
  <si>
    <t>●使用トイレはフットグランド横の1箇所（終了後、清掃すること）。</t>
    <phoneticPr fontId="7"/>
  </si>
  <si>
    <t>●辰起町少年グランドを使用する試合の時は、原則サブグランドは使用しないこと。</t>
    <phoneticPr fontId="7"/>
  </si>
  <si>
    <t>アップ等で使用した場合は必ずトンボがけを行うこと。</t>
    <phoneticPr fontId="7"/>
  </si>
  <si>
    <t>resultsoccer@yahoo.co.jp</t>
    <phoneticPr fontId="4"/>
  </si>
  <si>
    <t>No</t>
    <phoneticPr fontId="4"/>
  </si>
  <si>
    <t>vs</t>
    <phoneticPr fontId="7"/>
  </si>
  <si>
    <t>ラインカー
メジャー</t>
    <phoneticPr fontId="4"/>
  </si>
  <si>
    <t>コーナー
フラッグ</t>
    <phoneticPr fontId="4"/>
  </si>
  <si>
    <t>　携帯：080-3614-6133</t>
    <phoneticPr fontId="4"/>
  </si>
  <si>
    <t>　shiz_nanbusss＠yahoo.co.jp</t>
    <phoneticPr fontId="4"/>
  </si>
  <si>
    <t>南部</t>
    <phoneticPr fontId="23"/>
  </si>
  <si>
    <t>SJ</t>
    <phoneticPr fontId="7"/>
  </si>
  <si>
    <t>SENA</t>
    <phoneticPr fontId="23"/>
  </si>
  <si>
    <t>resultsoccer@yahoo.co.jp</t>
    <phoneticPr fontId="4"/>
  </si>
  <si>
    <t>SWJ</t>
    <phoneticPr fontId="23"/>
  </si>
  <si>
    <t>セユーズB</t>
    <phoneticPr fontId="23"/>
  </si>
  <si>
    <t>No</t>
    <phoneticPr fontId="4"/>
  </si>
  <si>
    <t>SHIZUNAN</t>
    <phoneticPr fontId="23"/>
  </si>
  <si>
    <t>vs</t>
    <phoneticPr fontId="7"/>
  </si>
  <si>
    <t>vs</t>
    <phoneticPr fontId="7"/>
  </si>
  <si>
    <t>８ｖｓ５</t>
    <phoneticPr fontId="7"/>
  </si>
  <si>
    <t>vs</t>
    <phoneticPr fontId="7"/>
  </si>
  <si>
    <t>●近隣施設への駐車は禁止です。</t>
    <phoneticPr fontId="23"/>
  </si>
  <si>
    <t>ラインカー
メジャー</t>
    <phoneticPr fontId="4"/>
  </si>
  <si>
    <t>コーナー
フラッグ</t>
    <phoneticPr fontId="4"/>
  </si>
  <si>
    <t>●社会人グランドへの立ち入り禁止。</t>
    <phoneticPr fontId="7"/>
  </si>
  <si>
    <t>●使用トイレはフットグランド横の1箇所（終了後、清掃すること）。</t>
    <phoneticPr fontId="7"/>
  </si>
  <si>
    <t>●緊急避難道路への立ち入り及び駐車禁止。</t>
    <phoneticPr fontId="7"/>
  </si>
  <si>
    <t>●辰起町少年グランドを使用する試合の時は、原則サブグランドは使用しないこと。</t>
    <phoneticPr fontId="7"/>
  </si>
  <si>
    <t>アップ等で使用した場合は必ずトンボがけを行うこと。</t>
    <phoneticPr fontId="7"/>
  </si>
  <si>
    <t>resultsoccer@yahoo.co.jp</t>
    <phoneticPr fontId="4"/>
  </si>
  <si>
    <t>No</t>
    <phoneticPr fontId="4"/>
  </si>
  <si>
    <t>１０ｖｓ１</t>
    <phoneticPr fontId="7"/>
  </si>
  <si>
    <t>vs</t>
    <phoneticPr fontId="7"/>
  </si>
  <si>
    <t>９ｖｓ２</t>
    <phoneticPr fontId="7"/>
  </si>
  <si>
    <t>vs</t>
    <phoneticPr fontId="7"/>
  </si>
  <si>
    <t>vs</t>
    <phoneticPr fontId="7"/>
  </si>
  <si>
    <t>ラインカー
メジャー</t>
    <phoneticPr fontId="4"/>
  </si>
  <si>
    <t>　携帯：080-3614-6133</t>
    <phoneticPr fontId="4"/>
  </si>
  <si>
    <t>　shiz_nanbusss＠yahoo.co.jp</t>
    <phoneticPr fontId="4"/>
  </si>
  <si>
    <t>２０１７青葉リーグ試合日程</t>
    <rPh sb="4" eb="6">
      <t>アオバ</t>
    </rPh>
    <rPh sb="9" eb="11">
      <t>シアイ</t>
    </rPh>
    <rPh sb="11" eb="13">
      <t>ニッテイ</t>
    </rPh>
    <phoneticPr fontId="4"/>
  </si>
  <si>
    <t>Ｕ11後期開催日程＆ピッチ</t>
    <rPh sb="3" eb="5">
      <t>コウキ</t>
    </rPh>
    <rPh sb="5" eb="9">
      <t>カイサイニッテイ</t>
    </rPh>
    <phoneticPr fontId="7"/>
  </si>
  <si>
    <t>Division1</t>
    <phoneticPr fontId="7"/>
  </si>
  <si>
    <t>Division2</t>
  </si>
  <si>
    <t>Division3</t>
  </si>
  <si>
    <t>Division4</t>
  </si>
  <si>
    <t>9月10日（日）</t>
    <rPh sb="1" eb="2">
      <t>ガツ</t>
    </rPh>
    <rPh sb="4" eb="5">
      <t>ニチ</t>
    </rPh>
    <rPh sb="6" eb="7">
      <t>ニチ</t>
    </rPh>
    <phoneticPr fontId="7"/>
  </si>
  <si>
    <t>第1節</t>
    <rPh sb="0" eb="1">
      <t>ダイ</t>
    </rPh>
    <rPh sb="2" eb="3">
      <t>セツ</t>
    </rPh>
    <phoneticPr fontId="4"/>
  </si>
  <si>
    <t>田町緑地：まちかど</t>
    <rPh sb="0" eb="2">
      <t>タマチ</t>
    </rPh>
    <rPh sb="2" eb="4">
      <t>リョクチ</t>
    </rPh>
    <phoneticPr fontId="8"/>
  </si>
  <si>
    <t>みろく:No.1片方</t>
    <phoneticPr fontId="7"/>
  </si>
  <si>
    <t>中野新田Ａ：No.2片方</t>
    <rPh sb="0" eb="2">
      <t>ナカノ</t>
    </rPh>
    <rPh sb="2" eb="4">
      <t>シンデン</t>
    </rPh>
    <phoneticPr fontId="8"/>
  </si>
  <si>
    <t>中野新田Ｂ：No.2片方</t>
    <rPh sb="0" eb="2">
      <t>ナカノ</t>
    </rPh>
    <rPh sb="2" eb="4">
      <t>シンデン</t>
    </rPh>
    <phoneticPr fontId="8"/>
  </si>
  <si>
    <t>狩野橋8人制</t>
    <rPh sb="0" eb="2">
      <t>カノウ</t>
    </rPh>
    <rPh sb="2" eb="3">
      <t>ハシ</t>
    </rPh>
    <rPh sb="4" eb="6">
      <t>ニンセイ</t>
    </rPh>
    <phoneticPr fontId="8"/>
  </si>
  <si>
    <t>安倍口Ｃ：キッズ片方</t>
    <rPh sb="0" eb="2">
      <t>アベ</t>
    </rPh>
    <rPh sb="2" eb="3">
      <t>クチ</t>
    </rPh>
    <phoneticPr fontId="8"/>
  </si>
  <si>
    <t>安倍口Ｂ：キッズ片方</t>
    <rPh sb="0" eb="2">
      <t>アベ</t>
    </rPh>
    <rPh sb="2" eb="3">
      <t>クチ</t>
    </rPh>
    <phoneticPr fontId="8"/>
  </si>
  <si>
    <t>辰起町少年:No.3片方</t>
    <rPh sb="0" eb="3">
      <t>タツキチョウ</t>
    </rPh>
    <rPh sb="3" eb="5">
      <t>ショウネン</t>
    </rPh>
    <phoneticPr fontId="8"/>
  </si>
  <si>
    <t>9月17日（日）</t>
    <rPh sb="1" eb="2">
      <t>ガツ</t>
    </rPh>
    <rPh sb="4" eb="5">
      <t>ニチ</t>
    </rPh>
    <rPh sb="6" eb="7">
      <t>ニチ</t>
    </rPh>
    <phoneticPr fontId="7"/>
  </si>
  <si>
    <t>第2節</t>
    <rPh sb="0" eb="1">
      <t>ダイ</t>
    </rPh>
    <rPh sb="2" eb="3">
      <t>セツ</t>
    </rPh>
    <phoneticPr fontId="4"/>
  </si>
  <si>
    <t>10月22日（日）</t>
    <rPh sb="2" eb="3">
      <t>ガツ</t>
    </rPh>
    <rPh sb="5" eb="6">
      <t>ニチ</t>
    </rPh>
    <rPh sb="7" eb="8">
      <t>ニチ</t>
    </rPh>
    <phoneticPr fontId="7"/>
  </si>
  <si>
    <t>第3節</t>
    <rPh sb="0" eb="1">
      <t>ダイ</t>
    </rPh>
    <rPh sb="2" eb="3">
      <t>セツ</t>
    </rPh>
    <phoneticPr fontId="4"/>
  </si>
  <si>
    <t>みろく:No.1片方</t>
  </si>
  <si>
    <t>安倍口Ｄ：キッズ片方</t>
    <rPh sb="0" eb="2">
      <t>アベ</t>
    </rPh>
    <rPh sb="2" eb="3">
      <t>クチ</t>
    </rPh>
    <phoneticPr fontId="8"/>
  </si>
  <si>
    <t>運動会予備日（安西小）</t>
    <rPh sb="0" eb="3">
      <t>ウンドウカイ</t>
    </rPh>
    <rPh sb="3" eb="6">
      <t>ヨビビ</t>
    </rPh>
    <rPh sb="7" eb="9">
      <t>アンザイ</t>
    </rPh>
    <rPh sb="9" eb="10">
      <t>ショウ</t>
    </rPh>
    <phoneticPr fontId="7"/>
  </si>
  <si>
    <t>10月28日（土）</t>
    <rPh sb="2" eb="3">
      <t>ガツ</t>
    </rPh>
    <rPh sb="5" eb="6">
      <t>ニチ</t>
    </rPh>
    <rPh sb="7" eb="8">
      <t>ド</t>
    </rPh>
    <phoneticPr fontId="7"/>
  </si>
  <si>
    <t>第4節</t>
    <rPh sb="0" eb="1">
      <t>ダイ</t>
    </rPh>
    <rPh sb="2" eb="3">
      <t>セツ</t>
    </rPh>
    <phoneticPr fontId="4"/>
  </si>
  <si>
    <t>登校日（葵小、附属小、田町小、美和小）</t>
    <rPh sb="0" eb="3">
      <t>トウコウビ</t>
    </rPh>
    <rPh sb="4" eb="5">
      <t>アオイ</t>
    </rPh>
    <rPh sb="5" eb="6">
      <t>ショウ</t>
    </rPh>
    <rPh sb="7" eb="9">
      <t>フゾク</t>
    </rPh>
    <rPh sb="9" eb="10">
      <t>ショウ</t>
    </rPh>
    <rPh sb="11" eb="13">
      <t>タマチ</t>
    </rPh>
    <rPh sb="13" eb="14">
      <t>ショウ</t>
    </rPh>
    <rPh sb="15" eb="17">
      <t>ミワ</t>
    </rPh>
    <rPh sb="17" eb="18">
      <t>ショウ</t>
    </rPh>
    <phoneticPr fontId="7"/>
  </si>
  <si>
    <t>11月4日（土）</t>
    <rPh sb="2" eb="3">
      <t>ガツ</t>
    </rPh>
    <rPh sb="4" eb="5">
      <t>ニチ</t>
    </rPh>
    <rPh sb="6" eb="7">
      <t>ド</t>
    </rPh>
    <phoneticPr fontId="7"/>
  </si>
  <si>
    <t>予備日</t>
    <phoneticPr fontId="4"/>
  </si>
  <si>
    <t>11月26日（日）</t>
    <rPh sb="2" eb="3">
      <t>ガツ</t>
    </rPh>
    <rPh sb="5" eb="6">
      <t>ニチ</t>
    </rPh>
    <rPh sb="7" eb="8">
      <t>ニチ</t>
    </rPh>
    <phoneticPr fontId="7"/>
  </si>
  <si>
    <t>第5節</t>
    <rPh sb="0" eb="1">
      <t>ダイ</t>
    </rPh>
    <rPh sb="2" eb="3">
      <t>セツ</t>
    </rPh>
    <phoneticPr fontId="4"/>
  </si>
  <si>
    <t>（田町緑地：まちかど）</t>
    <rPh sb="1" eb="3">
      <t>タマチ</t>
    </rPh>
    <rPh sb="3" eb="5">
      <t>リョクチ</t>
    </rPh>
    <phoneticPr fontId="8"/>
  </si>
  <si>
    <t>（予備日）</t>
    <rPh sb="1" eb="4">
      <t>ヨビビ</t>
    </rPh>
    <phoneticPr fontId="8"/>
  </si>
  <si>
    <t>＊</t>
    <phoneticPr fontId="7"/>
  </si>
  <si>
    <t>割り当てしている会場についても、できるだけ小学校グランド等各チームの協力による提供を図る</t>
    <rPh sb="0" eb="1">
      <t>ワ</t>
    </rPh>
    <rPh sb="2" eb="3">
      <t>ア</t>
    </rPh>
    <rPh sb="8" eb="10">
      <t>カイジョウ</t>
    </rPh>
    <rPh sb="21" eb="24">
      <t>ショウガッコウ</t>
    </rPh>
    <rPh sb="28" eb="29">
      <t>トウ</t>
    </rPh>
    <rPh sb="29" eb="30">
      <t>カク</t>
    </rPh>
    <rPh sb="34" eb="36">
      <t>キョウリョク</t>
    </rPh>
    <rPh sb="39" eb="41">
      <t>テイキョウ</t>
    </rPh>
    <rPh sb="42" eb="43">
      <t>ハカ</t>
    </rPh>
    <phoneticPr fontId="7"/>
  </si>
  <si>
    <t>*</t>
    <phoneticPr fontId="4"/>
  </si>
  <si>
    <t>組み立て式スモールゴール</t>
    <rPh sb="0" eb="1">
      <t>ク</t>
    </rPh>
    <rPh sb="2" eb="3">
      <t>タ</t>
    </rPh>
    <rPh sb="4" eb="5">
      <t>シキ</t>
    </rPh>
    <phoneticPr fontId="4"/>
  </si>
  <si>
    <t>No.1＝海野氏（副委員長、INOMIYA代表）宅</t>
    <rPh sb="5" eb="7">
      <t>ウンノ</t>
    </rPh>
    <rPh sb="7" eb="8">
      <t>シ</t>
    </rPh>
    <rPh sb="9" eb="13">
      <t>フクイインチョウ</t>
    </rPh>
    <rPh sb="21" eb="23">
      <t>ダイヒョウ</t>
    </rPh>
    <rPh sb="24" eb="25">
      <t>タク</t>
    </rPh>
    <phoneticPr fontId="4"/>
  </si>
  <si>
    <t>No.2,3＝古杉氏（Vivace代表）宅</t>
    <rPh sb="7" eb="8">
      <t>フル</t>
    </rPh>
    <rPh sb="8" eb="9">
      <t>スギ</t>
    </rPh>
    <rPh sb="9" eb="10">
      <t>シ</t>
    </rPh>
    <rPh sb="17" eb="19">
      <t>ダイヒョウ</t>
    </rPh>
    <rPh sb="20" eb="21">
      <t>タク</t>
    </rPh>
    <phoneticPr fontId="4"/>
  </si>
  <si>
    <t>No.4,5,6＝大高氏（横内）倉庫</t>
    <rPh sb="9" eb="12">
      <t>オオタカシ</t>
    </rPh>
    <rPh sb="13" eb="15">
      <t>ヨコウチ</t>
    </rPh>
    <rPh sb="16" eb="18">
      <t>ソウコ</t>
    </rPh>
    <phoneticPr fontId="4"/>
  </si>
  <si>
    <t>キッズ＝キッズ委員会（安倍口Ｃコート用に安倍口sssが管理）</t>
    <rPh sb="7" eb="10">
      <t>イインカイ</t>
    </rPh>
    <rPh sb="11" eb="13">
      <t>アベ</t>
    </rPh>
    <rPh sb="13" eb="14">
      <t>クチ</t>
    </rPh>
    <rPh sb="18" eb="19">
      <t>ヨウ</t>
    </rPh>
    <rPh sb="20" eb="22">
      <t>アベ</t>
    </rPh>
    <rPh sb="22" eb="23">
      <t>クチ</t>
    </rPh>
    <rPh sb="27" eb="29">
      <t>カンリ</t>
    </rPh>
    <phoneticPr fontId="4"/>
  </si>
  <si>
    <t>まちかど＝田町一丁目公民館（まちかどFCが管理）</t>
    <rPh sb="5" eb="7">
      <t>タマチ</t>
    </rPh>
    <rPh sb="7" eb="10">
      <t>イッチョウメ</t>
    </rPh>
    <rPh sb="10" eb="13">
      <t>コウミンカン</t>
    </rPh>
    <rPh sb="21" eb="23">
      <t>カンリ</t>
    </rPh>
    <phoneticPr fontId="4"/>
  </si>
  <si>
    <t>原則として、安倍口や中野新田等同じグランドで片方ずつ使用する場合は、アルファベット順で早いグランドの担当となるチームが行きの運搬をする。</t>
    <rPh sb="0" eb="2">
      <t>ゲンソク</t>
    </rPh>
    <rPh sb="6" eb="8">
      <t>アベ</t>
    </rPh>
    <rPh sb="8" eb="9">
      <t>クチ</t>
    </rPh>
    <rPh sb="10" eb="14">
      <t>ナカノシンデン</t>
    </rPh>
    <rPh sb="14" eb="15">
      <t>トウ</t>
    </rPh>
    <rPh sb="15" eb="16">
      <t>オナ</t>
    </rPh>
    <rPh sb="22" eb="24">
      <t>カタホウ</t>
    </rPh>
    <rPh sb="26" eb="28">
      <t>シヨウ</t>
    </rPh>
    <rPh sb="30" eb="32">
      <t>バアイ</t>
    </rPh>
    <rPh sb="41" eb="42">
      <t>ジュン</t>
    </rPh>
    <rPh sb="43" eb="44">
      <t>ハヤ</t>
    </rPh>
    <rPh sb="50" eb="52">
      <t>タントウ</t>
    </rPh>
    <rPh sb="59" eb="60">
      <t>イ</t>
    </rPh>
    <rPh sb="62" eb="64">
      <t>ウンパン</t>
    </rPh>
    <phoneticPr fontId="7"/>
  </si>
  <si>
    <t>11月4日はU11予備日ですので、第４節までで雨天中止がない場合は、監事の判断で第５節を4日に開催することも可とします。</t>
    <rPh sb="2" eb="3">
      <t>ガツ</t>
    </rPh>
    <rPh sb="4" eb="5">
      <t>ニチ</t>
    </rPh>
    <rPh sb="9" eb="12">
      <t>ヨビビ</t>
    </rPh>
    <rPh sb="17" eb="18">
      <t>ダイ</t>
    </rPh>
    <rPh sb="19" eb="20">
      <t>セツ</t>
    </rPh>
    <rPh sb="23" eb="25">
      <t>ウテン</t>
    </rPh>
    <rPh sb="25" eb="27">
      <t>チュウシ</t>
    </rPh>
    <rPh sb="30" eb="32">
      <t>バアイ</t>
    </rPh>
    <rPh sb="34" eb="36">
      <t>カンジ</t>
    </rPh>
    <rPh sb="37" eb="39">
      <t>ハンダン</t>
    </rPh>
    <rPh sb="40" eb="41">
      <t>ダイ</t>
    </rPh>
    <rPh sb="42" eb="43">
      <t>セツ</t>
    </rPh>
    <rPh sb="45" eb="46">
      <t>ニチ</t>
    </rPh>
    <rPh sb="47" eb="49">
      <t>カイサイ</t>
    </rPh>
    <rPh sb="54" eb="55">
      <t>カ</t>
    </rPh>
    <phoneticPr fontId="7"/>
  </si>
  <si>
    <t>2017  U11  ＤＩＶ４  後期リーグ戦  第３節【運動会】</t>
    <rPh sb="17" eb="19">
      <t>コウキ</t>
    </rPh>
    <rPh sb="22" eb="23">
      <t>セン</t>
    </rPh>
    <rPh sb="25" eb="26">
      <t>ダイ</t>
    </rPh>
    <rPh sb="27" eb="28">
      <t>セツ</t>
    </rPh>
    <rPh sb="29" eb="32">
      <t>ウンドウカイ</t>
    </rPh>
    <phoneticPr fontId="4"/>
  </si>
  <si>
    <t>安倍口Ｄ</t>
    <rPh sb="0" eb="3">
      <t>アベグチ</t>
    </rPh>
    <phoneticPr fontId="7"/>
  </si>
  <si>
    <t>３ｖｓ７</t>
    <phoneticPr fontId="23"/>
  </si>
  <si>
    <t>平成２９年１１月１８日（土）</t>
    <rPh sb="0" eb="2">
      <t>ヘイセイ</t>
    </rPh>
    <rPh sb="4" eb="5">
      <t>ネン</t>
    </rPh>
    <rPh sb="7" eb="8">
      <t>ガツ</t>
    </rPh>
    <rPh sb="10" eb="11">
      <t>ニチ</t>
    </rPh>
    <rPh sb="12" eb="13">
      <t>ツチ</t>
    </rPh>
    <phoneticPr fontId="7"/>
  </si>
  <si>
    <t>８ｖｓ３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</si>
</sst>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m&quot;月&quot;dd&quot;日&quot;\(aaa\)"/>
  </numFmts>
  <fonts count="3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u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Osaka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b/>
      <strike/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284">
    <xf numFmtId="0" fontId="0" fillId="0" borderId="0" xfId="0">
      <alignment vertical="center"/>
    </xf>
    <xf numFmtId="0" fontId="11" fillId="0" borderId="0" xfId="4" applyFont="1" applyBorder="1" applyAlignment="1" applyProtection="1">
      <alignment horizontal="center" vertical="center"/>
      <protection locked="0"/>
    </xf>
    <xf numFmtId="0" fontId="11" fillId="0" borderId="1" xfId="4" applyFont="1" applyBorder="1" applyAlignment="1" applyProtection="1">
      <alignment horizontal="center" vertical="center"/>
      <protection locked="0"/>
    </xf>
    <xf numFmtId="0" fontId="9" fillId="0" borderId="0" xfId="4" applyFont="1" applyBorder="1" applyProtection="1">
      <alignment vertical="center"/>
      <protection locked="0"/>
    </xf>
    <xf numFmtId="0" fontId="9" fillId="0" borderId="0" xfId="4" applyFont="1" applyBorder="1" applyAlignment="1" applyProtection="1">
      <alignment horizontal="right" vertical="center"/>
      <protection locked="0"/>
    </xf>
    <xf numFmtId="0" fontId="11" fillId="0" borderId="0" xfId="4" applyFont="1" applyBorder="1" applyAlignment="1" applyProtection="1">
      <alignment horizontal="center" vertical="center"/>
      <protection hidden="1"/>
    </xf>
    <xf numFmtId="0" fontId="12" fillId="0" borderId="0" xfId="2" applyFont="1" applyBorder="1" applyAlignment="1" applyProtection="1">
      <alignment vertical="center"/>
      <protection locked="0"/>
    </xf>
    <xf numFmtId="0" fontId="11" fillId="0" borderId="0" xfId="4" applyFont="1" applyBorder="1" applyProtection="1">
      <alignment vertical="center"/>
      <protection locked="0"/>
    </xf>
    <xf numFmtId="20" fontId="9" fillId="0" borderId="0" xfId="4" applyNumberFormat="1" applyFont="1" applyBorder="1" applyProtection="1">
      <alignment vertical="center"/>
      <protection locked="0"/>
    </xf>
    <xf numFmtId="0" fontId="9" fillId="0" borderId="0" xfId="4" applyFont="1" applyBorder="1" applyAlignment="1" applyProtection="1">
      <alignment horizontal="center" vertical="center"/>
      <protection locked="0"/>
    </xf>
    <xf numFmtId="0" fontId="9" fillId="0" borderId="0" xfId="4" applyFont="1" applyFill="1" applyBorder="1" applyProtection="1">
      <alignment vertical="center"/>
      <protection locked="0"/>
    </xf>
    <xf numFmtId="0" fontId="15" fillId="0" borderId="2" xfId="4" applyFont="1" applyBorder="1" applyAlignment="1" applyProtection="1">
      <alignment vertical="center"/>
      <protection locked="0"/>
    </xf>
    <xf numFmtId="0" fontId="11" fillId="0" borderId="0" xfId="4" applyFont="1" applyFill="1" applyBorder="1" applyProtection="1">
      <alignment vertical="center"/>
      <protection locked="0"/>
    </xf>
    <xf numFmtId="0" fontId="14" fillId="0" borderId="0" xfId="4" applyFont="1" applyFill="1" applyBorder="1" applyAlignment="1" applyProtection="1">
      <alignment vertical="center"/>
      <protection locked="0"/>
    </xf>
    <xf numFmtId="0" fontId="15" fillId="0" borderId="3" xfId="4" applyFont="1" applyBorder="1" applyAlignment="1" applyProtection="1">
      <alignment vertical="center"/>
      <protection locked="0"/>
    </xf>
    <xf numFmtId="0" fontId="14" fillId="0" borderId="0" xfId="4" applyFont="1" applyBorder="1">
      <alignment vertical="center"/>
    </xf>
    <xf numFmtId="20" fontId="14" fillId="0" borderId="0" xfId="4" applyNumberFormat="1" applyFont="1" applyBorder="1">
      <alignment vertical="center"/>
    </xf>
    <xf numFmtId="20" fontId="14" fillId="0" borderId="4" xfId="4" applyNumberFormat="1" applyFont="1" applyBorder="1" applyAlignment="1" applyProtection="1">
      <alignment horizontal="center" vertical="center"/>
      <protection hidden="1"/>
    </xf>
    <xf numFmtId="0" fontId="14" fillId="0" borderId="0" xfId="4" applyFont="1" applyBorder="1" applyAlignment="1">
      <alignment horizontal="left" vertical="center"/>
    </xf>
    <xf numFmtId="0" fontId="14" fillId="0" borderId="0" xfId="4" applyFont="1" applyFill="1" applyBorder="1" applyProtection="1">
      <alignment vertical="center"/>
      <protection locked="0"/>
    </xf>
    <xf numFmtId="0" fontId="14" fillId="0" borderId="0" xfId="4" applyFont="1" applyBorder="1" applyProtection="1">
      <alignment vertical="center"/>
      <protection locked="0"/>
    </xf>
    <xf numFmtId="0" fontId="9" fillId="0" borderId="0" xfId="4" applyFont="1" applyBorder="1" applyAlignment="1" applyProtection="1">
      <alignment vertical="center"/>
      <protection locked="0"/>
    </xf>
    <xf numFmtId="0" fontId="16" fillId="0" borderId="0" xfId="4" applyFont="1" applyBorder="1" applyAlignment="1" applyProtection="1">
      <alignment vertical="center"/>
      <protection locked="0"/>
    </xf>
    <xf numFmtId="0" fontId="11" fillId="0" borderId="0" xfId="4" applyFont="1" applyBorder="1" applyAlignment="1" applyProtection="1">
      <alignment horizontal="right" vertical="center"/>
      <protection locked="0"/>
    </xf>
    <xf numFmtId="0" fontId="9" fillId="0" borderId="0" xfId="4" applyFont="1" applyBorder="1">
      <alignment vertical="center"/>
    </xf>
    <xf numFmtId="20" fontId="14" fillId="0" borderId="4" xfId="4" applyNumberFormat="1" applyFont="1" applyBorder="1" applyAlignment="1" applyProtection="1">
      <alignment horizontal="center" vertical="center" shrinkToFit="1"/>
      <protection hidden="1"/>
    </xf>
    <xf numFmtId="0" fontId="14" fillId="0" borderId="6" xfId="4" applyFont="1" applyBorder="1" applyAlignment="1" applyProtection="1">
      <alignment horizontal="center" vertical="center"/>
      <protection locked="0"/>
    </xf>
    <xf numFmtId="0" fontId="14" fillId="0" borderId="7" xfId="4" applyFont="1" applyBorder="1" applyAlignment="1" applyProtection="1">
      <alignment horizontal="center" vertical="center"/>
      <protection hidden="1"/>
    </xf>
    <xf numFmtId="0" fontId="11" fillId="0" borderId="0" xfId="4" applyFont="1" applyBorder="1" applyAlignment="1" applyProtection="1">
      <alignment vertical="center"/>
      <protection locked="0"/>
    </xf>
    <xf numFmtId="0" fontId="14" fillId="0" borderId="0" xfId="4" applyFont="1" applyBorder="1" applyAlignment="1" applyProtection="1">
      <alignment horizontal="center" vertical="center"/>
      <protection locked="0"/>
    </xf>
    <xf numFmtId="20" fontId="14" fillId="0" borderId="0" xfId="4" applyNumberFormat="1" applyFont="1" applyBorder="1" applyAlignment="1" applyProtection="1">
      <alignment horizontal="center" vertical="center" shrinkToFit="1"/>
      <protection hidden="1"/>
    </xf>
    <xf numFmtId="0" fontId="18" fillId="0" borderId="0" xfId="4" applyFont="1" applyBorder="1" applyAlignment="1">
      <alignment vertical="center"/>
    </xf>
    <xf numFmtId="0" fontId="9" fillId="0" borderId="8" xfId="4" applyFont="1" applyBorder="1" applyProtection="1">
      <alignment vertical="center"/>
      <protection locked="0"/>
    </xf>
    <xf numFmtId="20" fontId="11" fillId="0" borderId="0" xfId="4" applyNumberFormat="1" applyFont="1" applyBorder="1" applyProtection="1">
      <alignment vertical="center"/>
      <protection hidden="1"/>
    </xf>
    <xf numFmtId="0" fontId="18" fillId="0" borderId="0" xfId="4" applyFont="1" applyBorder="1" applyProtection="1">
      <alignment vertical="center"/>
      <protection locked="0"/>
    </xf>
    <xf numFmtId="20" fontId="14" fillId="0" borderId="7" xfId="4" applyNumberFormat="1" applyFont="1" applyBorder="1" applyAlignment="1" applyProtection="1">
      <alignment horizontal="center" vertical="center"/>
      <protection hidden="1"/>
    </xf>
    <xf numFmtId="0" fontId="11" fillId="0" borderId="0" xfId="4" applyFont="1" applyBorder="1" applyAlignment="1">
      <alignment vertical="center"/>
    </xf>
    <xf numFmtId="0" fontId="9" fillId="0" borderId="8" xfId="4" applyFont="1" applyBorder="1" applyAlignment="1" applyProtection="1">
      <alignment vertical="center"/>
      <protection locked="0" hidden="1"/>
    </xf>
    <xf numFmtId="0" fontId="9" fillId="0" borderId="8" xfId="4" applyFont="1" applyBorder="1" applyAlignment="1" applyProtection="1">
      <alignment horizontal="center" vertical="center"/>
      <protection hidden="1"/>
    </xf>
    <xf numFmtId="0" fontId="9" fillId="0" borderId="0" xfId="4" applyFont="1" applyBorder="1" applyProtection="1">
      <alignment vertical="center"/>
      <protection locked="0" hidden="1"/>
    </xf>
    <xf numFmtId="0" fontId="11" fillId="0" borderId="0" xfId="4" applyFont="1" applyBorder="1" applyAlignment="1" applyProtection="1">
      <alignment horizontal="center" vertical="center"/>
      <protection locked="0" hidden="1"/>
    </xf>
    <xf numFmtId="0" fontId="14" fillId="0" borderId="0" xfId="4" applyFont="1" applyBorder="1" applyAlignment="1" applyProtection="1">
      <alignment vertical="center"/>
      <protection locked="0"/>
    </xf>
    <xf numFmtId="0" fontId="8" fillId="0" borderId="0" xfId="4" applyFont="1" applyBorder="1">
      <alignment vertical="center"/>
    </xf>
    <xf numFmtId="0" fontId="13" fillId="0" borderId="0" xfId="3" applyFont="1" applyBorder="1" applyAlignment="1" applyProtection="1">
      <alignment vertical="center"/>
      <protection locked="0" hidden="1"/>
    </xf>
    <xf numFmtId="0" fontId="20" fillId="0" borderId="0" xfId="0" applyFont="1">
      <alignment vertical="center"/>
    </xf>
    <xf numFmtId="0" fontId="21" fillId="0" borderId="2" xfId="4" applyFont="1" applyFill="1" applyBorder="1" applyAlignment="1" applyProtection="1">
      <alignment horizontal="center" vertical="center"/>
      <protection locked="0"/>
    </xf>
    <xf numFmtId="20" fontId="19" fillId="2" borderId="13" xfId="4" applyNumberFormat="1" applyFont="1" applyFill="1" applyBorder="1" applyAlignment="1" applyProtection="1">
      <alignment vertical="center"/>
      <protection hidden="1"/>
    </xf>
    <xf numFmtId="0" fontId="19" fillId="0" borderId="15" xfId="4" applyFont="1" applyFill="1" applyBorder="1" applyAlignment="1" applyProtection="1">
      <alignment horizontal="center" vertical="center" shrinkToFit="1"/>
      <protection locked="0"/>
    </xf>
    <xf numFmtId="0" fontId="19" fillId="2" borderId="15" xfId="4" applyFont="1" applyFill="1" applyBorder="1" applyAlignment="1" applyProtection="1">
      <alignment horizontal="center" vertical="center" shrinkToFit="1"/>
      <protection locked="0"/>
    </xf>
    <xf numFmtId="20" fontId="19" fillId="2" borderId="16" xfId="4" applyNumberFormat="1" applyFont="1" applyFill="1" applyBorder="1" applyAlignment="1" applyProtection="1">
      <alignment horizontal="center" vertical="center" shrinkToFit="1"/>
      <protection hidden="1"/>
    </xf>
    <xf numFmtId="20" fontId="19" fillId="0" borderId="0" xfId="4" applyNumberFormat="1" applyFont="1" applyBorder="1">
      <alignment vertical="center"/>
    </xf>
    <xf numFmtId="0" fontId="21" fillId="0" borderId="19" xfId="4" applyFont="1" applyFill="1" applyBorder="1" applyProtection="1">
      <alignment vertical="center"/>
      <protection locked="0"/>
    </xf>
    <xf numFmtId="0" fontId="21" fillId="0" borderId="21" xfId="4" applyFont="1" applyFill="1" applyBorder="1" applyAlignment="1" applyProtection="1">
      <alignment horizontal="center" vertical="center"/>
      <protection locked="0"/>
    </xf>
    <xf numFmtId="0" fontId="19" fillId="0" borderId="22" xfId="4" applyFont="1" applyBorder="1" applyAlignment="1" applyProtection="1">
      <alignment vertical="center"/>
      <protection locked="0"/>
    </xf>
    <xf numFmtId="20" fontId="19" fillId="2" borderId="23" xfId="4" applyNumberFormat="1" applyFont="1" applyFill="1" applyBorder="1" applyAlignment="1" applyProtection="1">
      <alignment vertical="center"/>
      <protection hidden="1"/>
    </xf>
    <xf numFmtId="20" fontId="19" fillId="0" borderId="24" xfId="4" applyNumberFormat="1" applyFont="1" applyBorder="1" applyAlignment="1" applyProtection="1">
      <alignment horizontal="center" vertical="center" shrinkToFit="1"/>
      <protection hidden="1"/>
    </xf>
    <xf numFmtId="0" fontId="19" fillId="0" borderId="25" xfId="4" applyFont="1" applyBorder="1" applyAlignment="1" applyProtection="1">
      <alignment horizontal="center" vertical="center" shrinkToFit="1"/>
      <protection locked="0"/>
    </xf>
    <xf numFmtId="20" fontId="19" fillId="0" borderId="26" xfId="4" applyNumberFormat="1" applyFont="1" applyBorder="1" applyAlignment="1" applyProtection="1">
      <alignment horizontal="center" vertical="center" shrinkToFit="1"/>
      <protection hidden="1"/>
    </xf>
    <xf numFmtId="0" fontId="19" fillId="0" borderId="12" xfId="4" applyFont="1" applyBorder="1" applyAlignment="1" applyProtection="1">
      <alignment vertical="center"/>
      <protection locked="0"/>
    </xf>
    <xf numFmtId="20" fontId="19" fillId="0" borderId="27" xfId="4" applyNumberFormat="1" applyFont="1" applyFill="1" applyBorder="1" applyAlignment="1" applyProtection="1">
      <alignment horizontal="center" vertical="center" shrinkToFit="1"/>
      <protection hidden="1"/>
    </xf>
    <xf numFmtId="0" fontId="19" fillId="0" borderId="25" xfId="4" applyFont="1" applyFill="1" applyBorder="1" applyAlignment="1" applyProtection="1">
      <alignment horizontal="center" vertical="center" shrinkToFit="1"/>
      <protection locked="0"/>
    </xf>
    <xf numFmtId="20" fontId="19" fillId="0" borderId="28" xfId="4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Font="1">
      <alignment vertical="center"/>
    </xf>
    <xf numFmtId="0" fontId="9" fillId="0" borderId="0" xfId="4" applyFont="1" applyBorder="1" applyAlignment="1">
      <alignment horizontal="left" vertical="center"/>
    </xf>
    <xf numFmtId="20" fontId="9" fillId="0" borderId="0" xfId="4" applyNumberFormat="1" applyFont="1" applyBorder="1">
      <alignment vertical="center"/>
    </xf>
    <xf numFmtId="0" fontId="19" fillId="0" borderId="17" xfId="4" applyFont="1" applyBorder="1" applyAlignment="1" applyProtection="1">
      <alignment vertical="center"/>
      <protection locked="0"/>
    </xf>
    <xf numFmtId="176" fontId="11" fillId="0" borderId="0" xfId="4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0" fillId="0" borderId="0" xfId="0" applyFont="1" applyBorder="1">
      <alignment vertical="center"/>
    </xf>
    <xf numFmtId="0" fontId="19" fillId="0" borderId="0" xfId="0" applyFont="1" applyBorder="1" applyAlignment="1">
      <alignment vertical="center"/>
    </xf>
    <xf numFmtId="0" fontId="19" fillId="0" borderId="0" xfId="4" applyFont="1" applyFill="1" applyBorder="1" applyAlignment="1" applyProtection="1">
      <alignment vertical="center"/>
      <protection locked="0"/>
    </xf>
    <xf numFmtId="20" fontId="19" fillId="0" borderId="14" xfId="4" applyNumberFormat="1" applyFont="1" applyBorder="1" applyAlignment="1" applyProtection="1">
      <alignment horizontal="center" vertical="center" shrinkToFit="1"/>
      <protection hidden="1"/>
    </xf>
    <xf numFmtId="20" fontId="19" fillId="0" borderId="15" xfId="4" applyNumberFormat="1" applyFont="1" applyBorder="1" applyAlignment="1" applyProtection="1">
      <alignment horizontal="center" vertical="center" shrinkToFit="1"/>
      <protection hidden="1"/>
    </xf>
    <xf numFmtId="20" fontId="19" fillId="0" borderId="16" xfId="4" applyNumberFormat="1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20" fontId="19" fillId="0" borderId="14" xfId="4" applyNumberFormat="1" applyFont="1" applyFill="1" applyBorder="1" applyAlignment="1" applyProtection="1">
      <alignment horizontal="center" vertical="center" shrinkToFit="1"/>
      <protection hidden="1"/>
    </xf>
    <xf numFmtId="20" fontId="19" fillId="0" borderId="16" xfId="4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4" applyFont="1" applyFill="1" applyBorder="1" applyProtection="1">
      <alignment vertical="center"/>
      <protection locked="0"/>
    </xf>
    <xf numFmtId="0" fontId="12" fillId="0" borderId="0" xfId="4" applyFont="1" applyBorder="1" applyProtection="1">
      <alignment vertical="center"/>
      <protection locked="0"/>
    </xf>
    <xf numFmtId="0" fontId="13" fillId="0" borderId="0" xfId="4" applyFont="1" applyBorder="1" applyProtection="1">
      <alignment vertical="center"/>
      <protection locked="0"/>
    </xf>
    <xf numFmtId="0" fontId="21" fillId="0" borderId="0" xfId="4" applyFont="1" applyFill="1" applyBorder="1" applyAlignment="1" applyProtection="1">
      <alignment horizontal="center" vertical="center"/>
      <protection locked="0"/>
    </xf>
    <xf numFmtId="20" fontId="19" fillId="0" borderId="0" xfId="4" applyNumberFormat="1" applyFont="1" applyBorder="1" applyAlignment="1" applyProtection="1">
      <alignment horizontal="center" vertical="center"/>
      <protection hidden="1"/>
    </xf>
    <xf numFmtId="0" fontId="19" fillId="0" borderId="0" xfId="4" applyFont="1" applyFill="1" applyBorder="1" applyAlignment="1" applyProtection="1">
      <alignment horizontal="center" vertical="center" shrinkToFit="1"/>
      <protection hidden="1"/>
    </xf>
    <xf numFmtId="0" fontId="22" fillId="0" borderId="29" xfId="4" applyFont="1" applyBorder="1" applyAlignment="1" applyProtection="1">
      <alignment vertical="center"/>
      <protection locked="0" hidden="1"/>
    </xf>
    <xf numFmtId="0" fontId="22" fillId="0" borderId="22" xfId="4" applyFont="1" applyBorder="1" applyAlignment="1" applyProtection="1">
      <alignment vertical="center"/>
      <protection locked="0" hidden="1"/>
    </xf>
    <xf numFmtId="20" fontId="14" fillId="0" borderId="33" xfId="4" applyNumberFormat="1" applyFont="1" applyBorder="1" applyAlignment="1" applyProtection="1">
      <alignment horizontal="center" vertical="center"/>
      <protection hidden="1"/>
    </xf>
    <xf numFmtId="20" fontId="15" fillId="0" borderId="33" xfId="4" applyNumberFormat="1" applyFont="1" applyBorder="1" applyAlignment="1" applyProtection="1">
      <alignment horizontal="center" vertical="center"/>
      <protection hidden="1"/>
    </xf>
    <xf numFmtId="0" fontId="0" fillId="0" borderId="0" xfId="0" applyBorder="1">
      <alignment vertical="center"/>
    </xf>
    <xf numFmtId="0" fontId="10" fillId="0" borderId="0" xfId="4" applyFont="1" applyBorder="1" applyAlignment="1" applyProtection="1">
      <alignment horizontal="center" vertical="center"/>
      <protection locked="0" hidden="1"/>
    </xf>
    <xf numFmtId="0" fontId="11" fillId="0" borderId="0" xfId="4" applyFont="1" applyBorder="1" applyAlignment="1" applyProtection="1">
      <alignment horizontal="left" vertical="center"/>
      <protection hidden="1"/>
    </xf>
    <xf numFmtId="0" fontId="6" fillId="0" borderId="0" xfId="0" applyFont="1" applyBorder="1">
      <alignment vertical="center"/>
    </xf>
    <xf numFmtId="0" fontId="17" fillId="0" borderId="0" xfId="4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8" fillId="0" borderId="0" xfId="4" applyFont="1" applyBorder="1" applyAlignment="1" applyProtection="1">
      <alignment vertical="center"/>
      <protection locked="0"/>
    </xf>
    <xf numFmtId="0" fontId="14" fillId="0" borderId="29" xfId="4" applyFont="1" applyBorder="1" applyAlignment="1" applyProtection="1">
      <alignment horizontal="center" vertical="center"/>
      <protection locked="0" hidden="1"/>
    </xf>
    <xf numFmtId="0" fontId="14" fillId="0" borderId="22" xfId="4" applyFont="1" applyBorder="1" applyAlignment="1" applyProtection="1">
      <alignment horizontal="center" vertical="center"/>
      <protection locked="0" hidden="1"/>
    </xf>
    <xf numFmtId="0" fontId="18" fillId="0" borderId="0" xfId="4" applyFont="1" applyBorder="1" applyAlignment="1" applyProtection="1">
      <alignment vertical="center"/>
      <protection locked="0"/>
    </xf>
    <xf numFmtId="0" fontId="11" fillId="0" borderId="0" xfId="4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left" vertical="center"/>
    </xf>
    <xf numFmtId="0" fontId="21" fillId="0" borderId="20" xfId="4" applyFont="1" applyFill="1" applyBorder="1" applyAlignment="1" applyProtection="1">
      <alignment horizontal="center" vertical="center"/>
      <protection locked="0"/>
    </xf>
    <xf numFmtId="0" fontId="14" fillId="0" borderId="12" xfId="4" applyFont="1" applyBorder="1" applyAlignment="1" applyProtection="1">
      <alignment horizontal="center" vertical="center"/>
      <protection locked="0"/>
    </xf>
    <xf numFmtId="0" fontId="17" fillId="0" borderId="0" xfId="4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10" fillId="0" borderId="0" xfId="4" applyFont="1" applyBorder="1" applyAlignment="1" applyProtection="1">
      <alignment horizontal="center" vertical="center"/>
      <protection locked="0" hidden="1"/>
    </xf>
    <xf numFmtId="0" fontId="6" fillId="0" borderId="0" xfId="0" applyFont="1" applyBorder="1">
      <alignment vertical="center"/>
    </xf>
    <xf numFmtId="0" fontId="21" fillId="0" borderId="11" xfId="4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/>
    </xf>
    <xf numFmtId="20" fontId="14" fillId="0" borderId="9" xfId="4" applyNumberFormat="1" applyFont="1" applyBorder="1" applyAlignment="1" applyProtection="1">
      <alignment horizontal="center" vertical="center" shrinkToFit="1"/>
      <protection hidden="1"/>
    </xf>
    <xf numFmtId="20" fontId="14" fillId="0" borderId="32" xfId="4" applyNumberFormat="1" applyFont="1" applyBorder="1" applyAlignment="1" applyProtection="1">
      <alignment horizontal="center" vertical="center" shrinkToFit="1"/>
      <protection hidden="1"/>
    </xf>
    <xf numFmtId="20" fontId="14" fillId="0" borderId="4" xfId="4" applyNumberFormat="1" applyFont="1" applyBorder="1" applyAlignment="1" applyProtection="1">
      <alignment horizontal="center" vertical="center"/>
      <protection locked="0" hidden="1"/>
    </xf>
    <xf numFmtId="20" fontId="19" fillId="2" borderId="0" xfId="4" applyNumberFormat="1" applyFont="1" applyFill="1" applyBorder="1" applyAlignment="1" applyProtection="1">
      <alignment vertical="center"/>
      <protection hidden="1"/>
    </xf>
    <xf numFmtId="20" fontId="19" fillId="0" borderId="0" xfId="4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4" applyFont="1" applyFill="1" applyBorder="1" applyAlignment="1" applyProtection="1">
      <alignment horizontal="center" vertical="center" shrinkToFit="1"/>
      <protection locked="0"/>
    </xf>
    <xf numFmtId="20" fontId="19" fillId="2" borderId="36" xfId="4" applyNumberFormat="1" applyFont="1" applyFill="1" applyBorder="1" applyAlignment="1" applyProtection="1">
      <alignment vertical="center"/>
      <protection hidden="1"/>
    </xf>
    <xf numFmtId="20" fontId="19" fillId="0" borderId="37" xfId="4" applyNumberFormat="1" applyFont="1" applyFill="1" applyBorder="1" applyAlignment="1" applyProtection="1">
      <alignment horizontal="center" vertical="center" shrinkToFit="1"/>
      <protection hidden="1"/>
    </xf>
    <xf numFmtId="0" fontId="19" fillId="0" borderId="38" xfId="4" applyFont="1" applyFill="1" applyBorder="1" applyAlignment="1" applyProtection="1">
      <alignment horizontal="center" vertical="center" shrinkToFit="1"/>
      <protection locked="0"/>
    </xf>
    <xf numFmtId="20" fontId="19" fillId="0" borderId="39" xfId="4" applyNumberFormat="1" applyFont="1" applyFill="1" applyBorder="1" applyAlignment="1" applyProtection="1">
      <alignment horizontal="center" vertical="center" shrinkToFit="1"/>
      <protection hidden="1"/>
    </xf>
    <xf numFmtId="0" fontId="21" fillId="0" borderId="10" xfId="4" applyFont="1" applyFill="1" applyBorder="1" applyProtection="1">
      <alignment vertical="center"/>
      <protection locked="0"/>
    </xf>
    <xf numFmtId="0" fontId="19" fillId="0" borderId="41" xfId="4" applyFont="1" applyFill="1" applyBorder="1" applyAlignment="1" applyProtection="1">
      <alignment vertical="center"/>
      <protection locked="0"/>
    </xf>
    <xf numFmtId="0" fontId="19" fillId="0" borderId="12" xfId="4" applyFont="1" applyFill="1" applyBorder="1" applyAlignment="1" applyProtection="1">
      <alignment vertical="center"/>
      <protection locked="0"/>
    </xf>
    <xf numFmtId="0" fontId="19" fillId="2" borderId="12" xfId="4" applyFont="1" applyFill="1" applyBorder="1" applyAlignment="1" applyProtection="1">
      <alignment vertical="center"/>
      <protection locked="0"/>
    </xf>
    <xf numFmtId="0" fontId="19" fillId="0" borderId="6" xfId="4" applyFont="1" applyFill="1" applyBorder="1" applyAlignment="1" applyProtection="1">
      <alignment vertical="center"/>
      <protection locked="0"/>
    </xf>
    <xf numFmtId="0" fontId="19" fillId="0" borderId="6" xfId="4" applyFont="1" applyBorder="1" applyAlignment="1" applyProtection="1">
      <alignment vertical="center"/>
      <protection locked="0"/>
    </xf>
    <xf numFmtId="20" fontId="19" fillId="0" borderId="37" xfId="4" applyNumberFormat="1" applyFont="1" applyBorder="1" applyAlignment="1" applyProtection="1">
      <alignment horizontal="center" vertical="center" shrinkToFit="1"/>
      <protection hidden="1"/>
    </xf>
    <xf numFmtId="20" fontId="19" fillId="0" borderId="38" xfId="4" applyNumberFormat="1" applyFont="1" applyBorder="1" applyAlignment="1" applyProtection="1">
      <alignment horizontal="center" vertical="center" shrinkToFit="1"/>
      <protection hidden="1"/>
    </xf>
    <xf numFmtId="20" fontId="19" fillId="0" borderId="39" xfId="4" applyNumberFormat="1" applyFont="1" applyBorder="1" applyAlignment="1" applyProtection="1">
      <alignment horizontal="center" vertical="center" shrinkToFit="1"/>
      <protection hidden="1"/>
    </xf>
    <xf numFmtId="0" fontId="19" fillId="0" borderId="0" xfId="4" applyFont="1" applyBorder="1" applyProtection="1">
      <alignment vertical="center"/>
      <protection locked="0"/>
    </xf>
    <xf numFmtId="0" fontId="24" fillId="0" borderId="42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30" xfId="0" applyFont="1" applyBorder="1" applyAlignment="1">
      <alignment horizontal="center" vertical="center"/>
    </xf>
    <xf numFmtId="0" fontId="24" fillId="0" borderId="35" xfId="0" applyNumberFormat="1" applyFont="1" applyFill="1" applyBorder="1" applyAlignment="1" applyProtection="1">
      <alignment horizontal="left" vertical="center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4" fillId="0" borderId="34" xfId="0" applyNumberFormat="1" applyFont="1" applyFill="1" applyBorder="1" applyAlignment="1" applyProtection="1">
      <alignment horizontal="left" vertical="center"/>
    </xf>
    <xf numFmtId="0" fontId="24" fillId="0" borderId="35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4" fillId="0" borderId="34" xfId="0" applyNumberFormat="1" applyFont="1" applyFill="1" applyBorder="1" applyAlignment="1" applyProtection="1">
      <alignment vertical="center"/>
    </xf>
    <xf numFmtId="0" fontId="24" fillId="0" borderId="24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26" xfId="0" applyFont="1" applyBorder="1">
      <alignment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20" fontId="19" fillId="2" borderId="13" xfId="4" applyNumberFormat="1" applyFont="1" applyFill="1" applyBorder="1" applyAlignment="1" applyProtection="1">
      <alignment horizontal="center" vertical="center"/>
      <protection hidden="1"/>
    </xf>
    <xf numFmtId="0" fontId="0" fillId="0" borderId="36" xfId="0" applyFont="1" applyBorder="1" applyAlignment="1">
      <alignment horizontal="center" vertical="center" shrinkToFit="1"/>
    </xf>
    <xf numFmtId="0" fontId="14" fillId="0" borderId="5" xfId="4" applyFont="1" applyBorder="1" applyAlignment="1" applyProtection="1">
      <alignment horizontal="center" vertical="center"/>
      <protection locked="0" hidden="1"/>
    </xf>
    <xf numFmtId="0" fontId="14" fillId="0" borderId="5" xfId="4" applyFont="1" applyBorder="1" applyAlignment="1" applyProtection="1">
      <alignment horizontal="center" vertical="center"/>
      <protection locked="0"/>
    </xf>
    <xf numFmtId="0" fontId="22" fillId="0" borderId="5" xfId="4" applyFont="1" applyBorder="1" applyAlignment="1" applyProtection="1">
      <alignment vertical="center"/>
      <protection locked="0" hidden="1"/>
    </xf>
    <xf numFmtId="0" fontId="11" fillId="0" borderId="0" xfId="4" applyFont="1" applyBorder="1" applyAlignment="1" applyProtection="1">
      <alignment vertical="center"/>
      <protection hidden="1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 shrinkToFit="1"/>
    </xf>
    <xf numFmtId="0" fontId="14" fillId="0" borderId="5" xfId="4" applyFont="1" applyBorder="1" applyAlignment="1" applyProtection="1">
      <alignment horizontal="center" vertical="center"/>
      <protection locked="0"/>
    </xf>
    <xf numFmtId="0" fontId="14" fillId="0" borderId="12" xfId="4" applyFont="1" applyBorder="1" applyAlignment="1" applyProtection="1">
      <alignment horizontal="center" vertical="center"/>
      <protection locked="0"/>
    </xf>
    <xf numFmtId="0" fontId="18" fillId="0" borderId="0" xfId="4" applyFont="1" applyBorder="1" applyAlignment="1" applyProtection="1">
      <alignment vertical="center"/>
      <protection locked="0"/>
    </xf>
    <xf numFmtId="0" fontId="17" fillId="0" borderId="0" xfId="4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10" fillId="0" borderId="0" xfId="4" applyFont="1" applyBorder="1" applyAlignment="1" applyProtection="1">
      <alignment horizontal="center" vertical="center"/>
      <protection locked="0" hidden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20" fontId="11" fillId="0" borderId="0" xfId="4" applyNumberFormat="1" applyFont="1" applyBorder="1" applyAlignment="1" applyProtection="1">
      <alignment horizontal="center" vertical="center"/>
      <protection hidden="1"/>
    </xf>
    <xf numFmtId="0" fontId="29" fillId="0" borderId="1" xfId="4" applyFont="1" applyBorder="1" applyAlignment="1" applyProtection="1">
      <alignment horizontal="center" vertical="center"/>
      <protection locked="0"/>
    </xf>
    <xf numFmtId="176" fontId="29" fillId="0" borderId="0" xfId="4" applyNumberFormat="1" applyFont="1" applyBorder="1" applyAlignment="1" applyProtection="1">
      <alignment vertical="center"/>
      <protection hidden="1"/>
    </xf>
    <xf numFmtId="0" fontId="29" fillId="0" borderId="0" xfId="4" applyFont="1" applyBorder="1" applyAlignment="1" applyProtection="1">
      <alignment vertical="center"/>
      <protection hidden="1"/>
    </xf>
    <xf numFmtId="0" fontId="19" fillId="2" borderId="38" xfId="4" applyFont="1" applyFill="1" applyBorder="1" applyAlignment="1" applyProtection="1">
      <alignment horizontal="center" vertical="center" shrinkToFit="1"/>
      <protection locked="0"/>
    </xf>
    <xf numFmtId="20" fontId="19" fillId="2" borderId="39" xfId="4" applyNumberFormat="1" applyFont="1" applyFill="1" applyBorder="1" applyAlignment="1" applyProtection="1">
      <alignment horizontal="center" vertical="center" shrinkToFit="1"/>
      <protection hidden="1"/>
    </xf>
    <xf numFmtId="0" fontId="14" fillId="0" borderId="12" xfId="4" applyFont="1" applyBorder="1" applyAlignment="1" applyProtection="1">
      <alignment horizontal="center" vertical="center"/>
      <protection locked="0"/>
    </xf>
    <xf numFmtId="0" fontId="14" fillId="0" borderId="5" xfId="4" applyFont="1" applyBorder="1" applyAlignment="1" applyProtection="1">
      <alignment horizontal="center" vertical="center"/>
      <protection locked="0"/>
    </xf>
    <xf numFmtId="0" fontId="18" fillId="0" borderId="0" xfId="4" applyFont="1" applyBorder="1" applyAlignment="1" applyProtection="1">
      <alignment vertical="center"/>
      <protection locked="0"/>
    </xf>
    <xf numFmtId="0" fontId="17" fillId="0" borderId="0" xfId="4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10" fillId="0" borderId="0" xfId="4" applyFont="1" applyBorder="1" applyAlignment="1" applyProtection="1">
      <alignment horizontal="center" vertical="center"/>
      <protection locked="0" hidden="1"/>
    </xf>
    <xf numFmtId="20" fontId="30" fillId="0" borderId="0" xfId="4" applyNumberFormat="1" applyFont="1" applyBorder="1" applyAlignment="1" applyProtection="1">
      <alignment horizontal="center" vertical="center"/>
      <protection hidden="1"/>
    </xf>
    <xf numFmtId="0" fontId="14" fillId="0" borderId="12" xfId="4" applyFont="1" applyBorder="1" applyAlignment="1" applyProtection="1">
      <alignment horizontal="center" vertical="center"/>
      <protection locked="0"/>
    </xf>
    <xf numFmtId="0" fontId="14" fillId="0" borderId="5" xfId="4" applyFont="1" applyBorder="1" applyAlignment="1" applyProtection="1">
      <alignment horizontal="center" vertical="center"/>
      <protection locked="0"/>
    </xf>
    <xf numFmtId="0" fontId="18" fillId="0" borderId="0" xfId="4" applyFont="1" applyBorder="1" applyAlignment="1" applyProtection="1">
      <alignment vertical="center"/>
      <protection locked="0"/>
    </xf>
    <xf numFmtId="0" fontId="17" fillId="0" borderId="0" xfId="4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10" fillId="0" borderId="0" xfId="4" applyFont="1" applyBorder="1" applyAlignment="1" applyProtection="1">
      <alignment horizontal="center" vertical="center"/>
      <protection locked="0" hidden="1"/>
    </xf>
    <xf numFmtId="0" fontId="18" fillId="0" borderId="0" xfId="7" applyFont="1" applyAlignment="1">
      <alignment vertical="center"/>
    </xf>
    <xf numFmtId="0" fontId="8" fillId="0" borderId="0" xfId="7" applyAlignment="1">
      <alignment horizontal="center" vertical="center"/>
    </xf>
    <xf numFmtId="0" fontId="8" fillId="0" borderId="0" xfId="7" applyAlignment="1">
      <alignment horizontal="left" vertical="center" shrinkToFit="1"/>
    </xf>
    <xf numFmtId="0" fontId="8" fillId="0" borderId="0" xfId="7">
      <alignment vertical="center"/>
    </xf>
    <xf numFmtId="0" fontId="8" fillId="0" borderId="0" xfId="7" applyFont="1" applyAlignment="1">
      <alignment horizontal="center" vertical="center"/>
    </xf>
    <xf numFmtId="0" fontId="26" fillId="0" borderId="0" xfId="7" applyFont="1" applyAlignment="1">
      <alignment horizontal="left" vertical="center" shrinkToFit="1"/>
    </xf>
    <xf numFmtId="0" fontId="26" fillId="0" borderId="0" xfId="7" applyFont="1">
      <alignment vertical="center"/>
    </xf>
    <xf numFmtId="0" fontId="8" fillId="0" borderId="13" xfId="7" applyFont="1" applyBorder="1" applyAlignment="1">
      <alignment vertical="center"/>
    </xf>
    <xf numFmtId="0" fontId="8" fillId="0" borderId="14" xfId="7" applyFont="1" applyBorder="1" applyAlignment="1">
      <alignment horizontal="center" vertical="center"/>
    </xf>
    <xf numFmtId="0" fontId="8" fillId="0" borderId="13" xfId="7" applyFont="1" applyBorder="1" applyAlignment="1">
      <alignment vertical="center" shrinkToFit="1"/>
    </xf>
    <xf numFmtId="0" fontId="8" fillId="0" borderId="13" xfId="7" applyFont="1" applyBorder="1" applyAlignment="1">
      <alignment horizontal="center" vertical="center" shrinkToFit="1"/>
    </xf>
    <xf numFmtId="0" fontId="8" fillId="0" borderId="13" xfId="7" applyFont="1" applyFill="1" applyBorder="1" applyAlignment="1">
      <alignment horizontal="center" vertical="center" shrinkToFit="1"/>
    </xf>
    <xf numFmtId="0" fontId="8" fillId="3" borderId="13" xfId="7" applyFont="1" applyFill="1" applyBorder="1" applyAlignment="1">
      <alignment horizontal="center" vertical="center" shrinkToFit="1"/>
    </xf>
    <xf numFmtId="0" fontId="8" fillId="4" borderId="13" xfId="7" applyFont="1" applyFill="1" applyBorder="1" applyAlignment="1">
      <alignment horizontal="center" vertical="center" shrinkToFit="1"/>
    </xf>
    <xf numFmtId="0" fontId="8" fillId="0" borderId="13" xfId="7" applyFont="1" applyFill="1" applyBorder="1" applyAlignment="1">
      <alignment vertical="center" shrinkToFit="1"/>
    </xf>
    <xf numFmtId="0" fontId="8" fillId="0" borderId="0" xfId="7" applyAlignment="1">
      <alignment horizontal="right" vertical="center"/>
    </xf>
    <xf numFmtId="0" fontId="8" fillId="0" borderId="0" xfId="7" applyFont="1" applyAlignment="1">
      <alignment vertical="center"/>
    </xf>
    <xf numFmtId="0" fontId="8" fillId="0" borderId="0" xfId="7" applyAlignment="1">
      <alignment vertical="center" shrinkToFit="1"/>
    </xf>
    <xf numFmtId="0" fontId="8" fillId="0" borderId="0" xfId="7" applyAlignment="1">
      <alignment vertical="center"/>
    </xf>
    <xf numFmtId="0" fontId="8" fillId="0" borderId="0" xfId="7" applyFont="1" applyAlignment="1">
      <alignment horizontal="right"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14" fillId="0" borderId="12" xfId="4" applyFont="1" applyBorder="1" applyAlignment="1" applyProtection="1">
      <alignment horizontal="center" vertical="center"/>
      <protection locked="0"/>
    </xf>
    <xf numFmtId="0" fontId="14" fillId="0" borderId="5" xfId="4" applyFont="1" applyBorder="1" applyAlignment="1" applyProtection="1">
      <alignment horizontal="center" vertical="center"/>
      <protection locked="0"/>
    </xf>
    <xf numFmtId="0" fontId="18" fillId="0" borderId="0" xfId="4" applyFont="1" applyBorder="1" applyAlignment="1" applyProtection="1">
      <alignment vertical="center"/>
      <protection locked="0"/>
    </xf>
    <xf numFmtId="0" fontId="17" fillId="0" borderId="0" xfId="4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10" fillId="0" borderId="0" xfId="4" applyFont="1" applyBorder="1" applyAlignment="1" applyProtection="1">
      <alignment horizontal="center" vertical="center"/>
      <protection locked="0" hidden="1"/>
    </xf>
    <xf numFmtId="0" fontId="30" fillId="0" borderId="0" xfId="4" applyFont="1" applyBorder="1" applyAlignment="1" applyProtection="1">
      <alignment vertical="center"/>
      <protection hidden="1"/>
    </xf>
    <xf numFmtId="0" fontId="32" fillId="0" borderId="0" xfId="4" applyFont="1" applyBorder="1" applyAlignment="1" applyProtection="1">
      <alignment vertical="center"/>
      <protection hidden="1"/>
    </xf>
    <xf numFmtId="20" fontId="19" fillId="3" borderId="14" xfId="4" applyNumberFormat="1" applyFont="1" applyFill="1" applyBorder="1" applyAlignment="1" applyProtection="1">
      <alignment horizontal="center" vertical="center" shrinkToFit="1"/>
      <protection hidden="1"/>
    </xf>
    <xf numFmtId="20" fontId="19" fillId="3" borderId="16" xfId="4" applyNumberFormat="1" applyFont="1" applyFill="1" applyBorder="1" applyAlignment="1" applyProtection="1">
      <alignment horizontal="center" vertical="center" shrinkToFit="1"/>
      <protection hidden="1"/>
    </xf>
    <xf numFmtId="20" fontId="19" fillId="3" borderId="28" xfId="4" applyNumberFormat="1" applyFont="1" applyFill="1" applyBorder="1" applyAlignment="1" applyProtection="1">
      <alignment horizontal="center" vertical="center" shrinkToFit="1"/>
      <protection hidden="1"/>
    </xf>
    <xf numFmtId="20" fontId="19" fillId="3" borderId="37" xfId="4" applyNumberFormat="1" applyFont="1" applyFill="1" applyBorder="1" applyAlignment="1" applyProtection="1">
      <alignment horizontal="center" vertical="center" shrinkToFit="1"/>
      <protection hidden="1"/>
    </xf>
    <xf numFmtId="20" fontId="19" fillId="0" borderId="24" xfId="4" applyNumberFormat="1" applyFont="1" applyFill="1" applyBorder="1" applyAlignment="1" applyProtection="1">
      <alignment horizontal="center" vertical="center" shrinkToFit="1"/>
      <protection hidden="1"/>
    </xf>
    <xf numFmtId="0" fontId="0" fillId="3" borderId="13" xfId="0" applyFont="1" applyFill="1" applyBorder="1" applyAlignment="1">
      <alignment horizontal="center" vertical="center" shrinkToFit="1"/>
    </xf>
    <xf numFmtId="0" fontId="19" fillId="3" borderId="15" xfId="4" applyFont="1" applyFill="1" applyBorder="1" applyAlignment="1" applyProtection="1">
      <alignment horizontal="center" vertical="center" shrinkToFit="1"/>
      <protection locked="0"/>
    </xf>
    <xf numFmtId="0" fontId="19" fillId="2" borderId="17" xfId="4" applyFont="1" applyFill="1" applyBorder="1" applyAlignment="1" applyProtection="1">
      <alignment vertical="center"/>
      <protection locked="0"/>
    </xf>
    <xf numFmtId="20" fontId="19" fillId="2" borderId="18" xfId="4" applyNumberFormat="1" applyFont="1" applyFill="1" applyBorder="1" applyAlignment="1" applyProtection="1">
      <alignment vertical="center"/>
      <protection hidden="1"/>
    </xf>
    <xf numFmtId="20" fontId="19" fillId="0" borderId="42" xfId="4" applyNumberFormat="1" applyFont="1" applyFill="1" applyBorder="1" applyAlignment="1" applyProtection="1">
      <alignment horizontal="center" vertical="center" shrinkToFit="1"/>
      <protection hidden="1"/>
    </xf>
    <xf numFmtId="0" fontId="19" fillId="3" borderId="6" xfId="4" applyFont="1" applyFill="1" applyBorder="1" applyAlignment="1" applyProtection="1">
      <alignment vertical="center"/>
      <protection locked="0"/>
    </xf>
    <xf numFmtId="20" fontId="19" fillId="3" borderId="36" xfId="4" applyNumberFormat="1" applyFont="1" applyFill="1" applyBorder="1" applyAlignment="1" applyProtection="1">
      <alignment vertical="center"/>
      <protection hidden="1"/>
    </xf>
    <xf numFmtId="0" fontId="19" fillId="0" borderId="31" xfId="4" applyFont="1" applyFill="1" applyBorder="1" applyAlignment="1" applyProtection="1">
      <alignment horizontal="center" vertical="center" shrinkToFit="1"/>
      <protection locked="0"/>
    </xf>
    <xf numFmtId="20" fontId="19" fillId="0" borderId="30" xfId="4" applyNumberFormat="1" applyFont="1" applyFill="1" applyBorder="1" applyAlignment="1" applyProtection="1">
      <alignment horizontal="center" vertical="center" shrinkToFit="1"/>
      <protection hidden="1"/>
    </xf>
    <xf numFmtId="20" fontId="19" fillId="3" borderId="47" xfId="4" applyNumberFormat="1" applyFont="1" applyFill="1" applyBorder="1" applyAlignment="1" applyProtection="1">
      <alignment horizontal="center" vertical="center" shrinkToFit="1"/>
      <protection hidden="1"/>
    </xf>
    <xf numFmtId="0" fontId="19" fillId="3" borderId="48" xfId="4" applyFont="1" applyFill="1" applyBorder="1" applyAlignment="1" applyProtection="1">
      <alignment horizontal="center" vertical="center" shrinkToFit="1"/>
      <protection locked="0"/>
    </xf>
    <xf numFmtId="20" fontId="19" fillId="3" borderId="49" xfId="4" applyNumberFormat="1" applyFont="1" applyFill="1" applyBorder="1" applyAlignment="1" applyProtection="1">
      <alignment horizontal="center" vertical="center" shrinkToFit="1"/>
      <protection hidden="1"/>
    </xf>
    <xf numFmtId="0" fontId="0" fillId="3" borderId="36" xfId="0" applyFont="1" applyFill="1" applyBorder="1" applyAlignment="1">
      <alignment horizontal="center" vertical="center" shrinkToFit="1"/>
    </xf>
    <xf numFmtId="20" fontId="19" fillId="3" borderId="18" xfId="4" applyNumberFormat="1" applyFont="1" applyFill="1" applyBorder="1" applyAlignment="1" applyProtection="1">
      <alignment vertical="center"/>
      <protection hidden="1"/>
    </xf>
    <xf numFmtId="0" fontId="19" fillId="3" borderId="17" xfId="4" applyFont="1" applyFill="1" applyBorder="1" applyAlignment="1" applyProtection="1">
      <alignment vertical="center"/>
      <protection locked="0"/>
    </xf>
    <xf numFmtId="0" fontId="19" fillId="3" borderId="50" xfId="4" applyFont="1" applyFill="1" applyBorder="1" applyAlignment="1" applyProtection="1">
      <alignment vertical="center"/>
      <protection locked="0"/>
    </xf>
    <xf numFmtId="20" fontId="19" fillId="3" borderId="46" xfId="4" applyNumberFormat="1" applyFont="1" applyFill="1" applyBorder="1" applyAlignment="1" applyProtection="1">
      <alignment vertical="center"/>
      <protection hidden="1"/>
    </xf>
    <xf numFmtId="0" fontId="19" fillId="3" borderId="38" xfId="4" applyFont="1" applyFill="1" applyBorder="1" applyAlignment="1" applyProtection="1">
      <alignment horizontal="center" vertical="center" shrinkToFit="1"/>
      <protection locked="0"/>
    </xf>
    <xf numFmtId="20" fontId="19" fillId="0" borderId="26" xfId="4" applyNumberFormat="1" applyFont="1" applyFill="1" applyBorder="1" applyAlignment="1" applyProtection="1">
      <alignment horizontal="center" vertical="center" shrinkToFit="1"/>
      <protection hidden="1"/>
    </xf>
    <xf numFmtId="20" fontId="19" fillId="0" borderId="15" xfId="4" applyNumberFormat="1" applyFont="1" applyFill="1" applyBorder="1" applyAlignment="1" applyProtection="1">
      <alignment horizontal="center" vertical="center" shrinkToFit="1"/>
      <protection hidden="1"/>
    </xf>
    <xf numFmtId="20" fontId="19" fillId="0" borderId="38" xfId="4" applyNumberFormat="1" applyFont="1" applyFill="1" applyBorder="1" applyAlignment="1" applyProtection="1">
      <alignment horizontal="center" vertical="center" shrinkToFit="1"/>
      <protection hidden="1"/>
    </xf>
    <xf numFmtId="20" fontId="19" fillId="3" borderId="39" xfId="4" applyNumberFormat="1" applyFont="1" applyFill="1" applyBorder="1" applyAlignment="1" applyProtection="1">
      <alignment horizontal="center" vertical="center" shrinkToFit="1"/>
      <protection hidden="1"/>
    </xf>
    <xf numFmtId="0" fontId="18" fillId="0" borderId="1" xfId="7" applyFont="1" applyBorder="1" applyAlignment="1">
      <alignment vertical="center"/>
    </xf>
    <xf numFmtId="0" fontId="8" fillId="0" borderId="14" xfId="7" applyFont="1" applyBorder="1" applyAlignment="1">
      <alignment horizontal="center" vertical="center"/>
    </xf>
    <xf numFmtId="0" fontId="8" fillId="0" borderId="16" xfId="7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17" fillId="0" borderId="0" xfId="4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10" fillId="0" borderId="0" xfId="4" applyFont="1" applyBorder="1" applyAlignment="1" applyProtection="1">
      <alignment horizontal="center" vertical="center"/>
      <protection locked="0" hidden="1"/>
    </xf>
    <xf numFmtId="0" fontId="19" fillId="0" borderId="2" xfId="4" applyFont="1" applyFill="1" applyBorder="1" applyAlignment="1" applyProtection="1">
      <alignment horizontal="center" vertical="center"/>
      <protection hidden="1"/>
    </xf>
    <xf numFmtId="0" fontId="19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4" applyFont="1" applyFill="1" applyBorder="1" applyAlignment="1" applyProtection="1">
      <alignment horizontal="center" vertical="center"/>
      <protection hidden="1"/>
    </xf>
    <xf numFmtId="0" fontId="19" fillId="0" borderId="9" xfId="4" applyFont="1" applyFill="1" applyBorder="1" applyAlignment="1" applyProtection="1">
      <alignment horizontal="center" vertical="center"/>
      <protection hidden="1"/>
    </xf>
    <xf numFmtId="0" fontId="19" fillId="0" borderId="40" xfId="4" applyFont="1" applyFill="1" applyBorder="1" applyAlignment="1" applyProtection="1">
      <alignment horizontal="center" vertical="center"/>
      <protection hidden="1"/>
    </xf>
    <xf numFmtId="0" fontId="14" fillId="0" borderId="5" xfId="4" applyFont="1" applyBorder="1" applyAlignment="1" applyProtection="1">
      <alignment horizontal="center" vertical="center" wrapText="1"/>
      <protection locked="0"/>
    </xf>
    <xf numFmtId="0" fontId="14" fillId="0" borderId="10" xfId="4" applyFont="1" applyBorder="1" applyAlignment="1" applyProtection="1">
      <alignment horizontal="center" vertical="center" wrapText="1"/>
      <protection locked="0"/>
    </xf>
    <xf numFmtId="0" fontId="14" fillId="0" borderId="22" xfId="4" applyFont="1" applyBorder="1" applyAlignment="1" applyProtection="1">
      <alignment horizontal="center" vertical="center" wrapText="1"/>
      <protection locked="0"/>
    </xf>
    <xf numFmtId="0" fontId="21" fillId="0" borderId="43" xfId="4" applyFont="1" applyFill="1" applyBorder="1" applyAlignment="1" applyProtection="1">
      <alignment horizontal="center" vertical="center"/>
      <protection locked="0"/>
    </xf>
    <xf numFmtId="0" fontId="21" fillId="0" borderId="44" xfId="4" applyFont="1" applyFill="1" applyBorder="1" applyAlignment="1" applyProtection="1">
      <alignment horizontal="center" vertical="center"/>
      <protection locked="0"/>
    </xf>
    <xf numFmtId="0" fontId="21" fillId="0" borderId="45" xfId="4" applyFont="1" applyFill="1" applyBorder="1" applyAlignment="1" applyProtection="1">
      <alignment horizontal="center" vertical="center"/>
      <protection locked="0"/>
    </xf>
    <xf numFmtId="0" fontId="14" fillId="0" borderId="5" xfId="4" applyFont="1" applyBorder="1" applyAlignment="1" applyProtection="1">
      <alignment horizontal="center" vertical="center"/>
      <protection locked="0"/>
    </xf>
    <xf numFmtId="0" fontId="14" fillId="0" borderId="5" xfId="4" applyFont="1" applyFill="1" applyBorder="1" applyAlignment="1" applyProtection="1">
      <alignment horizontal="center" vertical="center" wrapText="1"/>
      <protection locked="0"/>
    </xf>
    <xf numFmtId="20" fontId="14" fillId="0" borderId="32" xfId="4" applyNumberFormat="1" applyFont="1" applyBorder="1" applyAlignment="1" applyProtection="1">
      <alignment horizontal="center" vertical="center"/>
      <protection hidden="1"/>
    </xf>
    <xf numFmtId="0" fontId="14" fillId="0" borderId="32" xfId="4" applyFont="1" applyBorder="1" applyAlignment="1" applyProtection="1">
      <alignment horizontal="center" vertical="center"/>
      <protection hidden="1"/>
    </xf>
    <xf numFmtId="0" fontId="14" fillId="0" borderId="17" xfId="4" applyFont="1" applyBorder="1" applyAlignment="1" applyProtection="1">
      <alignment horizontal="center" vertical="center"/>
      <protection locked="0"/>
    </xf>
    <xf numFmtId="0" fontId="14" fillId="0" borderId="22" xfId="4" applyFont="1" applyBorder="1" applyAlignment="1" applyProtection="1">
      <alignment horizontal="center" vertical="center"/>
      <protection locked="0"/>
    </xf>
    <xf numFmtId="0" fontId="14" fillId="0" borderId="17" xfId="4" applyFont="1" applyFill="1" applyBorder="1" applyAlignment="1" applyProtection="1">
      <alignment horizontal="center" vertical="center" wrapText="1"/>
      <protection locked="0"/>
    </xf>
    <xf numFmtId="0" fontId="14" fillId="0" borderId="22" xfId="4" applyFont="1" applyFill="1" applyBorder="1" applyAlignment="1" applyProtection="1">
      <alignment horizontal="center" vertical="center" wrapText="1"/>
      <protection locked="0"/>
    </xf>
    <xf numFmtId="0" fontId="14" fillId="0" borderId="12" xfId="4" applyFont="1" applyBorder="1" applyAlignment="1" applyProtection="1">
      <alignment horizontal="center" vertical="center" wrapText="1"/>
      <protection locked="0"/>
    </xf>
    <xf numFmtId="0" fontId="14" fillId="0" borderId="12" xfId="4" applyFont="1" applyBorder="1" applyAlignment="1" applyProtection="1">
      <alignment horizontal="center" vertical="center"/>
      <protection locked="0"/>
    </xf>
    <xf numFmtId="0" fontId="14" fillId="0" borderId="17" xfId="4" applyFont="1" applyBorder="1" applyAlignment="1" applyProtection="1">
      <alignment horizontal="center" vertical="center" wrapText="1"/>
      <protection locked="0"/>
    </xf>
    <xf numFmtId="0" fontId="14" fillId="0" borderId="29" xfId="4" applyFont="1" applyBorder="1" applyAlignment="1" applyProtection="1">
      <alignment horizontal="center" vertical="center" wrapText="1"/>
      <protection locked="0"/>
    </xf>
    <xf numFmtId="0" fontId="18" fillId="0" borderId="0" xfId="4" applyFont="1" applyBorder="1" applyAlignment="1" applyProtection="1">
      <alignment vertical="center"/>
      <protection locked="0"/>
    </xf>
    <xf numFmtId="20" fontId="19" fillId="0" borderId="2" xfId="4" applyNumberFormat="1" applyFont="1" applyBorder="1" applyAlignment="1" applyProtection="1">
      <alignment horizontal="center" vertical="center"/>
      <protection hidden="1"/>
    </xf>
    <xf numFmtId="20" fontId="19" fillId="0" borderId="3" xfId="4" applyNumberFormat="1" applyFont="1" applyBorder="1" applyAlignment="1" applyProtection="1">
      <alignment horizontal="center" vertical="center"/>
      <protection hidden="1"/>
    </xf>
    <xf numFmtId="20" fontId="19" fillId="0" borderId="9" xfId="4" applyNumberFormat="1" applyFont="1" applyBorder="1" applyAlignment="1" applyProtection="1">
      <alignment horizontal="center" vertical="center"/>
      <protection hidden="1"/>
    </xf>
    <xf numFmtId="20" fontId="19" fillId="0" borderId="40" xfId="4" applyNumberFormat="1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>
      <alignment horizontal="center" vertical="center"/>
    </xf>
    <xf numFmtId="0" fontId="28" fillId="0" borderId="0" xfId="4" applyFont="1" applyBorder="1" applyAlignment="1" applyProtection="1">
      <alignment horizontal="center" vertical="center"/>
      <protection locked="0" hidden="1"/>
    </xf>
    <xf numFmtId="0" fontId="19" fillId="3" borderId="2" xfId="4" applyFont="1" applyFill="1" applyBorder="1" applyAlignment="1" applyProtection="1">
      <alignment horizontal="center" vertical="center"/>
      <protection hidden="1"/>
    </xf>
    <xf numFmtId="0" fontId="19" fillId="3" borderId="9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4" applyFont="1" applyFill="1" applyBorder="1" applyAlignment="1" applyProtection="1">
      <alignment horizontal="center" vertical="center"/>
      <protection hidden="1"/>
    </xf>
    <xf numFmtId="0" fontId="19" fillId="3" borderId="9" xfId="4" applyFont="1" applyFill="1" applyBorder="1" applyAlignment="1" applyProtection="1">
      <alignment horizontal="center" vertical="center"/>
      <protection hidden="1"/>
    </xf>
    <xf numFmtId="0" fontId="19" fillId="3" borderId="40" xfId="4" applyFont="1" applyFill="1" applyBorder="1" applyAlignment="1" applyProtection="1">
      <alignment horizontal="center" vertical="center"/>
      <protection hidden="1"/>
    </xf>
    <xf numFmtId="176" fontId="30" fillId="3" borderId="0" xfId="4" applyNumberFormat="1" applyFont="1" applyFill="1" applyBorder="1" applyAlignment="1" applyProtection="1">
      <alignment vertical="center"/>
      <protection hidden="1"/>
    </xf>
    <xf numFmtId="176" fontId="11" fillId="3" borderId="0" xfId="4" applyNumberFormat="1" applyFont="1" applyFill="1" applyBorder="1" applyAlignment="1" applyProtection="1">
      <alignment vertical="center"/>
      <protection hidden="1"/>
    </xf>
    <xf numFmtId="0" fontId="29" fillId="0" borderId="0" xfId="4" applyFont="1" applyFill="1" applyBorder="1" applyAlignment="1" applyProtection="1">
      <alignment vertical="center"/>
      <protection hidden="1"/>
    </xf>
    <xf numFmtId="20" fontId="19" fillId="3" borderId="27" xfId="4" applyNumberFormat="1" applyFont="1" applyFill="1" applyBorder="1" applyAlignment="1" applyProtection="1">
      <alignment horizontal="center" vertical="center" shrinkToFit="1"/>
      <protection hidden="1"/>
    </xf>
  </cellXfs>
  <cellStyles count="8">
    <cellStyle name="Excel Built-in Normal" xfId="1"/>
    <cellStyle name="ハイパーリンク 2" xfId="6"/>
    <cellStyle name="ハイパーリンク_2009_U-10（前期）_LeagueB" xfId="2"/>
    <cellStyle name="ハイパーリンク_2012　U-１１前期リーグ戦 ＤＩＶ　１　" xfId="3"/>
    <cellStyle name="標準" xfId="0" builtinId="0"/>
    <cellStyle name="標準 2" xfId="5"/>
    <cellStyle name="標準_2009_U-10（前期）_LeagueB" xfId="4"/>
    <cellStyle name="標準_リーグ試合日程案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552451</xdr:colOff>
      <xdr:row>4</xdr:row>
      <xdr:rowOff>85724</xdr:rowOff>
    </xdr:from>
    <xdr:to>
      <xdr:col>7</xdr:col>
      <xdr:colOff>828675</xdr:colOff>
      <xdr:row>47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914401" y="990599"/>
          <a:ext cx="6562724" cy="9201151"/>
        </a:xfrm>
        <a:prstGeom prst="rect">
          <a:avLst/>
        </a:prstGeom>
        <a:solidFill>
          <a:srgbClr val="FF0000">
            <a:alpha val="51000"/>
          </a:srgb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0">
              <a:solidFill>
                <a:schemeClr val="tx1"/>
              </a:solidFill>
            </a:rPr>
            <a:t>完了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0</xdr:row>
      <xdr:rowOff>133350</xdr:rowOff>
    </xdr:from>
    <xdr:to>
      <xdr:col>7</xdr:col>
      <xdr:colOff>933449</xdr:colOff>
      <xdr:row>45</xdr:row>
      <xdr:rowOff>38101</xdr:rowOff>
    </xdr:to>
    <xdr:sp macro="" textlink="">
      <xdr:nvSpPr>
        <xdr:cNvPr id="3" name="テキスト ボックス 2"/>
        <xdr:cNvSpPr txBox="1"/>
      </xdr:nvSpPr>
      <xdr:spPr>
        <a:xfrm>
          <a:off x="1019175" y="133350"/>
          <a:ext cx="6562724" cy="9201151"/>
        </a:xfrm>
        <a:prstGeom prst="rect">
          <a:avLst/>
        </a:prstGeom>
        <a:solidFill>
          <a:srgbClr val="FF0000">
            <a:alpha val="51000"/>
          </a:srgb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0">
              <a:solidFill>
                <a:schemeClr val="tx1"/>
              </a:solidFill>
            </a:rPr>
            <a:t>中止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28575</xdr:rowOff>
    </xdr:from>
    <xdr:to>
      <xdr:col>7</xdr:col>
      <xdr:colOff>581024</xdr:colOff>
      <xdr:row>41</xdr:row>
      <xdr:rowOff>771526</xdr:rowOff>
    </xdr:to>
    <xdr:sp macro="" textlink="">
      <xdr:nvSpPr>
        <xdr:cNvPr id="4" name="テキスト ボックス 3"/>
        <xdr:cNvSpPr txBox="1"/>
      </xdr:nvSpPr>
      <xdr:spPr>
        <a:xfrm>
          <a:off x="666750" y="28575"/>
          <a:ext cx="6562724" cy="9201151"/>
        </a:xfrm>
        <a:prstGeom prst="rect">
          <a:avLst/>
        </a:prstGeom>
        <a:solidFill>
          <a:srgbClr val="FF0000">
            <a:alpha val="51000"/>
          </a:srgb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0">
              <a:solidFill>
                <a:schemeClr val="tx1"/>
              </a:solidFill>
            </a:rPr>
            <a:t>中止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276224</xdr:colOff>
      <xdr:row>49</xdr:row>
      <xdr:rowOff>38101</xdr:rowOff>
    </xdr:to>
    <xdr:sp macro="" textlink="">
      <xdr:nvSpPr>
        <xdr:cNvPr id="2" name="テキスト ボックス 1"/>
        <xdr:cNvSpPr txBox="1"/>
      </xdr:nvSpPr>
      <xdr:spPr>
        <a:xfrm>
          <a:off x="361950" y="1247775"/>
          <a:ext cx="6562724" cy="9201151"/>
        </a:xfrm>
        <a:prstGeom prst="rect">
          <a:avLst/>
        </a:prstGeom>
        <a:solidFill>
          <a:srgbClr val="FF0000">
            <a:alpha val="51000"/>
          </a:srgb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0">
              <a:solidFill>
                <a:schemeClr val="tx1"/>
              </a:solidFill>
            </a:rPr>
            <a:t>無し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276224</xdr:colOff>
      <xdr:row>38</xdr:row>
      <xdr:rowOff>2657476</xdr:rowOff>
    </xdr:to>
    <xdr:sp macro="" textlink="">
      <xdr:nvSpPr>
        <xdr:cNvPr id="2" name="テキスト ボックス 1"/>
        <xdr:cNvSpPr txBox="1"/>
      </xdr:nvSpPr>
      <xdr:spPr>
        <a:xfrm>
          <a:off x="361950" y="1247775"/>
          <a:ext cx="6562724" cy="9201151"/>
        </a:xfrm>
        <a:prstGeom prst="rect">
          <a:avLst/>
        </a:prstGeom>
        <a:solidFill>
          <a:srgbClr val="FF0000">
            <a:alpha val="51000"/>
          </a:srgbClr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5000">
              <a:solidFill>
                <a:schemeClr val="tx1"/>
              </a:solidFill>
            </a:rPr>
            <a:t>中止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shizuoka.m.sc@ma.tnc.ne.jp" TargetMode="External"/><Relationship Id="rId1" Type="http://schemas.openxmlformats.org/officeDocument/2006/relationships/hyperlink" Target="mailto:resultsoccer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hizuoka.m.sc@ma.tnc.ne.jp" TargetMode="External"/><Relationship Id="rId1" Type="http://schemas.openxmlformats.org/officeDocument/2006/relationships/hyperlink" Target="mailto:resultsoccer@yahoo.co.jp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hizuoka.m.sc@ma.tnc.ne.jp" TargetMode="External"/><Relationship Id="rId1" Type="http://schemas.openxmlformats.org/officeDocument/2006/relationships/hyperlink" Target="mailto:resultsoccer@yahoo.co.jp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shizuoka.m.sc@ma.tnc.ne.jp" TargetMode="External"/><Relationship Id="rId1" Type="http://schemas.openxmlformats.org/officeDocument/2006/relationships/hyperlink" Target="mailto:resultsoccer@yahoo.co.jp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shizuoka.m.sc@ma.tnc.ne.jp" TargetMode="External"/><Relationship Id="rId1" Type="http://schemas.openxmlformats.org/officeDocument/2006/relationships/hyperlink" Target="mailto:resultsoccer@yahoo.co.jp" TargetMode="External"/><Relationship Id="rId4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shizuoka.m.sc@ma.tnc.ne.jp" TargetMode="External"/><Relationship Id="rId1" Type="http://schemas.openxmlformats.org/officeDocument/2006/relationships/hyperlink" Target="mailto:resultsoccer@yahoo.co.jp" TargetMode="Externa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shizuoka.m.sc@ma.tnc.ne.jp" TargetMode="External"/><Relationship Id="rId1" Type="http://schemas.openxmlformats.org/officeDocument/2006/relationships/hyperlink" Target="mailto:resultsoccer@yahoo.co.jp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shizuoka.m.sc@ma.tnc.ne.jp" TargetMode="External"/><Relationship Id="rId1" Type="http://schemas.openxmlformats.org/officeDocument/2006/relationships/hyperlink" Target="mailto:resultsoccer@yahoo.co.jp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shizuoka.m.sc@ma.tnc.ne.jp" TargetMode="External"/><Relationship Id="rId1" Type="http://schemas.openxmlformats.org/officeDocument/2006/relationships/hyperlink" Target="mailto:resultsoccer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Normal="100" workbookViewId="0">
      <selection activeCell="I15" sqref="I15"/>
    </sheetView>
  </sheetViews>
  <sheetFormatPr defaultRowHeight="13.5"/>
  <cols>
    <col min="1" max="1" width="25.875" style="197" customWidth="1"/>
    <col min="2" max="2" width="8.375" style="180" customWidth="1"/>
    <col min="3" max="10" width="14.125" style="180" customWidth="1"/>
    <col min="11" max="11" width="16.375" style="181" customWidth="1"/>
    <col min="12" max="256" width="9" style="182"/>
    <col min="257" max="257" width="25.875" style="182" customWidth="1"/>
    <col min="258" max="258" width="8.375" style="182" customWidth="1"/>
    <col min="259" max="266" width="14.125" style="182" customWidth="1"/>
    <col min="267" max="267" width="16.375" style="182" customWidth="1"/>
    <col min="268" max="512" width="9" style="182"/>
    <col min="513" max="513" width="25.875" style="182" customWidth="1"/>
    <col min="514" max="514" width="8.375" style="182" customWidth="1"/>
    <col min="515" max="522" width="14.125" style="182" customWidth="1"/>
    <col min="523" max="523" width="16.375" style="182" customWidth="1"/>
    <col min="524" max="768" width="9" style="182"/>
    <col min="769" max="769" width="25.875" style="182" customWidth="1"/>
    <col min="770" max="770" width="8.375" style="182" customWidth="1"/>
    <col min="771" max="778" width="14.125" style="182" customWidth="1"/>
    <col min="779" max="779" width="16.375" style="182" customWidth="1"/>
    <col min="780" max="1024" width="9" style="182"/>
    <col min="1025" max="1025" width="25.875" style="182" customWidth="1"/>
    <col min="1026" max="1026" width="8.375" style="182" customWidth="1"/>
    <col min="1027" max="1034" width="14.125" style="182" customWidth="1"/>
    <col min="1035" max="1035" width="16.375" style="182" customWidth="1"/>
    <col min="1036" max="1280" width="9" style="182"/>
    <col min="1281" max="1281" width="25.875" style="182" customWidth="1"/>
    <col min="1282" max="1282" width="8.375" style="182" customWidth="1"/>
    <col min="1283" max="1290" width="14.125" style="182" customWidth="1"/>
    <col min="1291" max="1291" width="16.375" style="182" customWidth="1"/>
    <col min="1292" max="1536" width="9" style="182"/>
    <col min="1537" max="1537" width="25.875" style="182" customWidth="1"/>
    <col min="1538" max="1538" width="8.375" style="182" customWidth="1"/>
    <col min="1539" max="1546" width="14.125" style="182" customWidth="1"/>
    <col min="1547" max="1547" width="16.375" style="182" customWidth="1"/>
    <col min="1548" max="1792" width="9" style="182"/>
    <col min="1793" max="1793" width="25.875" style="182" customWidth="1"/>
    <col min="1794" max="1794" width="8.375" style="182" customWidth="1"/>
    <col min="1795" max="1802" width="14.125" style="182" customWidth="1"/>
    <col min="1803" max="1803" width="16.375" style="182" customWidth="1"/>
    <col min="1804" max="2048" width="9" style="182"/>
    <col min="2049" max="2049" width="25.875" style="182" customWidth="1"/>
    <col min="2050" max="2050" width="8.375" style="182" customWidth="1"/>
    <col min="2051" max="2058" width="14.125" style="182" customWidth="1"/>
    <col min="2059" max="2059" width="16.375" style="182" customWidth="1"/>
    <col min="2060" max="2304" width="9" style="182"/>
    <col min="2305" max="2305" width="25.875" style="182" customWidth="1"/>
    <col min="2306" max="2306" width="8.375" style="182" customWidth="1"/>
    <col min="2307" max="2314" width="14.125" style="182" customWidth="1"/>
    <col min="2315" max="2315" width="16.375" style="182" customWidth="1"/>
    <col min="2316" max="2560" width="9" style="182"/>
    <col min="2561" max="2561" width="25.875" style="182" customWidth="1"/>
    <col min="2562" max="2562" width="8.375" style="182" customWidth="1"/>
    <col min="2563" max="2570" width="14.125" style="182" customWidth="1"/>
    <col min="2571" max="2571" width="16.375" style="182" customWidth="1"/>
    <col min="2572" max="2816" width="9" style="182"/>
    <col min="2817" max="2817" width="25.875" style="182" customWidth="1"/>
    <col min="2818" max="2818" width="8.375" style="182" customWidth="1"/>
    <col min="2819" max="2826" width="14.125" style="182" customWidth="1"/>
    <col min="2827" max="2827" width="16.375" style="182" customWidth="1"/>
    <col min="2828" max="3072" width="9" style="182"/>
    <col min="3073" max="3073" width="25.875" style="182" customWidth="1"/>
    <col min="3074" max="3074" width="8.375" style="182" customWidth="1"/>
    <col min="3075" max="3082" width="14.125" style="182" customWidth="1"/>
    <col min="3083" max="3083" width="16.375" style="182" customWidth="1"/>
    <col min="3084" max="3328" width="9" style="182"/>
    <col min="3329" max="3329" width="25.875" style="182" customWidth="1"/>
    <col min="3330" max="3330" width="8.375" style="182" customWidth="1"/>
    <col min="3331" max="3338" width="14.125" style="182" customWidth="1"/>
    <col min="3339" max="3339" width="16.375" style="182" customWidth="1"/>
    <col min="3340" max="3584" width="9" style="182"/>
    <col min="3585" max="3585" width="25.875" style="182" customWidth="1"/>
    <col min="3586" max="3586" width="8.375" style="182" customWidth="1"/>
    <col min="3587" max="3594" width="14.125" style="182" customWidth="1"/>
    <col min="3595" max="3595" width="16.375" style="182" customWidth="1"/>
    <col min="3596" max="3840" width="9" style="182"/>
    <col min="3841" max="3841" width="25.875" style="182" customWidth="1"/>
    <col min="3842" max="3842" width="8.375" style="182" customWidth="1"/>
    <col min="3843" max="3850" width="14.125" style="182" customWidth="1"/>
    <col min="3851" max="3851" width="16.375" style="182" customWidth="1"/>
    <col min="3852" max="4096" width="9" style="182"/>
    <col min="4097" max="4097" width="25.875" style="182" customWidth="1"/>
    <col min="4098" max="4098" width="8.375" style="182" customWidth="1"/>
    <col min="4099" max="4106" width="14.125" style="182" customWidth="1"/>
    <col min="4107" max="4107" width="16.375" style="182" customWidth="1"/>
    <col min="4108" max="4352" width="9" style="182"/>
    <col min="4353" max="4353" width="25.875" style="182" customWidth="1"/>
    <col min="4354" max="4354" width="8.375" style="182" customWidth="1"/>
    <col min="4355" max="4362" width="14.125" style="182" customWidth="1"/>
    <col min="4363" max="4363" width="16.375" style="182" customWidth="1"/>
    <col min="4364" max="4608" width="9" style="182"/>
    <col min="4609" max="4609" width="25.875" style="182" customWidth="1"/>
    <col min="4610" max="4610" width="8.375" style="182" customWidth="1"/>
    <col min="4611" max="4618" width="14.125" style="182" customWidth="1"/>
    <col min="4619" max="4619" width="16.375" style="182" customWidth="1"/>
    <col min="4620" max="4864" width="9" style="182"/>
    <col min="4865" max="4865" width="25.875" style="182" customWidth="1"/>
    <col min="4866" max="4866" width="8.375" style="182" customWidth="1"/>
    <col min="4867" max="4874" width="14.125" style="182" customWidth="1"/>
    <col min="4875" max="4875" width="16.375" style="182" customWidth="1"/>
    <col min="4876" max="5120" width="9" style="182"/>
    <col min="5121" max="5121" width="25.875" style="182" customWidth="1"/>
    <col min="5122" max="5122" width="8.375" style="182" customWidth="1"/>
    <col min="5123" max="5130" width="14.125" style="182" customWidth="1"/>
    <col min="5131" max="5131" width="16.375" style="182" customWidth="1"/>
    <col min="5132" max="5376" width="9" style="182"/>
    <col min="5377" max="5377" width="25.875" style="182" customWidth="1"/>
    <col min="5378" max="5378" width="8.375" style="182" customWidth="1"/>
    <col min="5379" max="5386" width="14.125" style="182" customWidth="1"/>
    <col min="5387" max="5387" width="16.375" style="182" customWidth="1"/>
    <col min="5388" max="5632" width="9" style="182"/>
    <col min="5633" max="5633" width="25.875" style="182" customWidth="1"/>
    <col min="5634" max="5634" width="8.375" style="182" customWidth="1"/>
    <col min="5635" max="5642" width="14.125" style="182" customWidth="1"/>
    <col min="5643" max="5643" width="16.375" style="182" customWidth="1"/>
    <col min="5644" max="5888" width="9" style="182"/>
    <col min="5889" max="5889" width="25.875" style="182" customWidth="1"/>
    <col min="5890" max="5890" width="8.375" style="182" customWidth="1"/>
    <col min="5891" max="5898" width="14.125" style="182" customWidth="1"/>
    <col min="5899" max="5899" width="16.375" style="182" customWidth="1"/>
    <col min="5900" max="6144" width="9" style="182"/>
    <col min="6145" max="6145" width="25.875" style="182" customWidth="1"/>
    <col min="6146" max="6146" width="8.375" style="182" customWidth="1"/>
    <col min="6147" max="6154" width="14.125" style="182" customWidth="1"/>
    <col min="6155" max="6155" width="16.375" style="182" customWidth="1"/>
    <col min="6156" max="6400" width="9" style="182"/>
    <col min="6401" max="6401" width="25.875" style="182" customWidth="1"/>
    <col min="6402" max="6402" width="8.375" style="182" customWidth="1"/>
    <col min="6403" max="6410" width="14.125" style="182" customWidth="1"/>
    <col min="6411" max="6411" width="16.375" style="182" customWidth="1"/>
    <col min="6412" max="6656" width="9" style="182"/>
    <col min="6657" max="6657" width="25.875" style="182" customWidth="1"/>
    <col min="6658" max="6658" width="8.375" style="182" customWidth="1"/>
    <col min="6659" max="6666" width="14.125" style="182" customWidth="1"/>
    <col min="6667" max="6667" width="16.375" style="182" customWidth="1"/>
    <col min="6668" max="6912" width="9" style="182"/>
    <col min="6913" max="6913" width="25.875" style="182" customWidth="1"/>
    <col min="6914" max="6914" width="8.375" style="182" customWidth="1"/>
    <col min="6915" max="6922" width="14.125" style="182" customWidth="1"/>
    <col min="6923" max="6923" width="16.375" style="182" customWidth="1"/>
    <col min="6924" max="7168" width="9" style="182"/>
    <col min="7169" max="7169" width="25.875" style="182" customWidth="1"/>
    <col min="7170" max="7170" width="8.375" style="182" customWidth="1"/>
    <col min="7171" max="7178" width="14.125" style="182" customWidth="1"/>
    <col min="7179" max="7179" width="16.375" style="182" customWidth="1"/>
    <col min="7180" max="7424" width="9" style="182"/>
    <col min="7425" max="7425" width="25.875" style="182" customWidth="1"/>
    <col min="7426" max="7426" width="8.375" style="182" customWidth="1"/>
    <col min="7427" max="7434" width="14.125" style="182" customWidth="1"/>
    <col min="7435" max="7435" width="16.375" style="182" customWidth="1"/>
    <col min="7436" max="7680" width="9" style="182"/>
    <col min="7681" max="7681" width="25.875" style="182" customWidth="1"/>
    <col min="7682" max="7682" width="8.375" style="182" customWidth="1"/>
    <col min="7683" max="7690" width="14.125" style="182" customWidth="1"/>
    <col min="7691" max="7691" width="16.375" style="182" customWidth="1"/>
    <col min="7692" max="7936" width="9" style="182"/>
    <col min="7937" max="7937" width="25.875" style="182" customWidth="1"/>
    <col min="7938" max="7938" width="8.375" style="182" customWidth="1"/>
    <col min="7939" max="7946" width="14.125" style="182" customWidth="1"/>
    <col min="7947" max="7947" width="16.375" style="182" customWidth="1"/>
    <col min="7948" max="8192" width="9" style="182"/>
    <col min="8193" max="8193" width="25.875" style="182" customWidth="1"/>
    <col min="8194" max="8194" width="8.375" style="182" customWidth="1"/>
    <col min="8195" max="8202" width="14.125" style="182" customWidth="1"/>
    <col min="8203" max="8203" width="16.375" style="182" customWidth="1"/>
    <col min="8204" max="8448" width="9" style="182"/>
    <col min="8449" max="8449" width="25.875" style="182" customWidth="1"/>
    <col min="8450" max="8450" width="8.375" style="182" customWidth="1"/>
    <col min="8451" max="8458" width="14.125" style="182" customWidth="1"/>
    <col min="8459" max="8459" width="16.375" style="182" customWidth="1"/>
    <col min="8460" max="8704" width="9" style="182"/>
    <col min="8705" max="8705" width="25.875" style="182" customWidth="1"/>
    <col min="8706" max="8706" width="8.375" style="182" customWidth="1"/>
    <col min="8707" max="8714" width="14.125" style="182" customWidth="1"/>
    <col min="8715" max="8715" width="16.375" style="182" customWidth="1"/>
    <col min="8716" max="8960" width="9" style="182"/>
    <col min="8961" max="8961" width="25.875" style="182" customWidth="1"/>
    <col min="8962" max="8962" width="8.375" style="182" customWidth="1"/>
    <col min="8963" max="8970" width="14.125" style="182" customWidth="1"/>
    <col min="8971" max="8971" width="16.375" style="182" customWidth="1"/>
    <col min="8972" max="9216" width="9" style="182"/>
    <col min="9217" max="9217" width="25.875" style="182" customWidth="1"/>
    <col min="9218" max="9218" width="8.375" style="182" customWidth="1"/>
    <col min="9219" max="9226" width="14.125" style="182" customWidth="1"/>
    <col min="9227" max="9227" width="16.375" style="182" customWidth="1"/>
    <col min="9228" max="9472" width="9" style="182"/>
    <col min="9473" max="9473" width="25.875" style="182" customWidth="1"/>
    <col min="9474" max="9474" width="8.375" style="182" customWidth="1"/>
    <col min="9475" max="9482" width="14.125" style="182" customWidth="1"/>
    <col min="9483" max="9483" width="16.375" style="182" customWidth="1"/>
    <col min="9484" max="9728" width="9" style="182"/>
    <col min="9729" max="9729" width="25.875" style="182" customWidth="1"/>
    <col min="9730" max="9730" width="8.375" style="182" customWidth="1"/>
    <col min="9731" max="9738" width="14.125" style="182" customWidth="1"/>
    <col min="9739" max="9739" width="16.375" style="182" customWidth="1"/>
    <col min="9740" max="9984" width="9" style="182"/>
    <col min="9985" max="9985" width="25.875" style="182" customWidth="1"/>
    <col min="9986" max="9986" width="8.375" style="182" customWidth="1"/>
    <col min="9987" max="9994" width="14.125" style="182" customWidth="1"/>
    <col min="9995" max="9995" width="16.375" style="182" customWidth="1"/>
    <col min="9996" max="10240" width="9" style="182"/>
    <col min="10241" max="10241" width="25.875" style="182" customWidth="1"/>
    <col min="10242" max="10242" width="8.375" style="182" customWidth="1"/>
    <col min="10243" max="10250" width="14.125" style="182" customWidth="1"/>
    <col min="10251" max="10251" width="16.375" style="182" customWidth="1"/>
    <col min="10252" max="10496" width="9" style="182"/>
    <col min="10497" max="10497" width="25.875" style="182" customWidth="1"/>
    <col min="10498" max="10498" width="8.375" style="182" customWidth="1"/>
    <col min="10499" max="10506" width="14.125" style="182" customWidth="1"/>
    <col min="10507" max="10507" width="16.375" style="182" customWidth="1"/>
    <col min="10508" max="10752" width="9" style="182"/>
    <col min="10753" max="10753" width="25.875" style="182" customWidth="1"/>
    <col min="10754" max="10754" width="8.375" style="182" customWidth="1"/>
    <col min="10755" max="10762" width="14.125" style="182" customWidth="1"/>
    <col min="10763" max="10763" width="16.375" style="182" customWidth="1"/>
    <col min="10764" max="11008" width="9" style="182"/>
    <col min="11009" max="11009" width="25.875" style="182" customWidth="1"/>
    <col min="11010" max="11010" width="8.375" style="182" customWidth="1"/>
    <col min="11011" max="11018" width="14.125" style="182" customWidth="1"/>
    <col min="11019" max="11019" width="16.375" style="182" customWidth="1"/>
    <col min="11020" max="11264" width="9" style="182"/>
    <col min="11265" max="11265" width="25.875" style="182" customWidth="1"/>
    <col min="11266" max="11266" width="8.375" style="182" customWidth="1"/>
    <col min="11267" max="11274" width="14.125" style="182" customWidth="1"/>
    <col min="11275" max="11275" width="16.375" style="182" customWidth="1"/>
    <col min="11276" max="11520" width="9" style="182"/>
    <col min="11521" max="11521" width="25.875" style="182" customWidth="1"/>
    <col min="11522" max="11522" width="8.375" style="182" customWidth="1"/>
    <col min="11523" max="11530" width="14.125" style="182" customWidth="1"/>
    <col min="11531" max="11531" width="16.375" style="182" customWidth="1"/>
    <col min="11532" max="11776" width="9" style="182"/>
    <col min="11777" max="11777" width="25.875" style="182" customWidth="1"/>
    <col min="11778" max="11778" width="8.375" style="182" customWidth="1"/>
    <col min="11779" max="11786" width="14.125" style="182" customWidth="1"/>
    <col min="11787" max="11787" width="16.375" style="182" customWidth="1"/>
    <col min="11788" max="12032" width="9" style="182"/>
    <col min="12033" max="12033" width="25.875" style="182" customWidth="1"/>
    <col min="12034" max="12034" width="8.375" style="182" customWidth="1"/>
    <col min="12035" max="12042" width="14.125" style="182" customWidth="1"/>
    <col min="12043" max="12043" width="16.375" style="182" customWidth="1"/>
    <col min="12044" max="12288" width="9" style="182"/>
    <col min="12289" max="12289" width="25.875" style="182" customWidth="1"/>
    <col min="12290" max="12290" width="8.375" style="182" customWidth="1"/>
    <col min="12291" max="12298" width="14.125" style="182" customWidth="1"/>
    <col min="12299" max="12299" width="16.375" style="182" customWidth="1"/>
    <col min="12300" max="12544" width="9" style="182"/>
    <col min="12545" max="12545" width="25.875" style="182" customWidth="1"/>
    <col min="12546" max="12546" width="8.375" style="182" customWidth="1"/>
    <col min="12547" max="12554" width="14.125" style="182" customWidth="1"/>
    <col min="12555" max="12555" width="16.375" style="182" customWidth="1"/>
    <col min="12556" max="12800" width="9" style="182"/>
    <col min="12801" max="12801" width="25.875" style="182" customWidth="1"/>
    <col min="12802" max="12802" width="8.375" style="182" customWidth="1"/>
    <col min="12803" max="12810" width="14.125" style="182" customWidth="1"/>
    <col min="12811" max="12811" width="16.375" style="182" customWidth="1"/>
    <col min="12812" max="13056" width="9" style="182"/>
    <col min="13057" max="13057" width="25.875" style="182" customWidth="1"/>
    <col min="13058" max="13058" width="8.375" style="182" customWidth="1"/>
    <col min="13059" max="13066" width="14.125" style="182" customWidth="1"/>
    <col min="13067" max="13067" width="16.375" style="182" customWidth="1"/>
    <col min="13068" max="13312" width="9" style="182"/>
    <col min="13313" max="13313" width="25.875" style="182" customWidth="1"/>
    <col min="13314" max="13314" width="8.375" style="182" customWidth="1"/>
    <col min="13315" max="13322" width="14.125" style="182" customWidth="1"/>
    <col min="13323" max="13323" width="16.375" style="182" customWidth="1"/>
    <col min="13324" max="13568" width="9" style="182"/>
    <col min="13569" max="13569" width="25.875" style="182" customWidth="1"/>
    <col min="13570" max="13570" width="8.375" style="182" customWidth="1"/>
    <col min="13571" max="13578" width="14.125" style="182" customWidth="1"/>
    <col min="13579" max="13579" width="16.375" style="182" customWidth="1"/>
    <col min="13580" max="13824" width="9" style="182"/>
    <col min="13825" max="13825" width="25.875" style="182" customWidth="1"/>
    <col min="13826" max="13826" width="8.375" style="182" customWidth="1"/>
    <col min="13827" max="13834" width="14.125" style="182" customWidth="1"/>
    <col min="13835" max="13835" width="16.375" style="182" customWidth="1"/>
    <col min="13836" max="14080" width="9" style="182"/>
    <col min="14081" max="14081" width="25.875" style="182" customWidth="1"/>
    <col min="14082" max="14082" width="8.375" style="182" customWidth="1"/>
    <col min="14083" max="14090" width="14.125" style="182" customWidth="1"/>
    <col min="14091" max="14091" width="16.375" style="182" customWidth="1"/>
    <col min="14092" max="14336" width="9" style="182"/>
    <col min="14337" max="14337" width="25.875" style="182" customWidth="1"/>
    <col min="14338" max="14338" width="8.375" style="182" customWidth="1"/>
    <col min="14339" max="14346" width="14.125" style="182" customWidth="1"/>
    <col min="14347" max="14347" width="16.375" style="182" customWidth="1"/>
    <col min="14348" max="14592" width="9" style="182"/>
    <col min="14593" max="14593" width="25.875" style="182" customWidth="1"/>
    <col min="14594" max="14594" width="8.375" style="182" customWidth="1"/>
    <col min="14595" max="14602" width="14.125" style="182" customWidth="1"/>
    <col min="14603" max="14603" width="16.375" style="182" customWidth="1"/>
    <col min="14604" max="14848" width="9" style="182"/>
    <col min="14849" max="14849" width="25.875" style="182" customWidth="1"/>
    <col min="14850" max="14850" width="8.375" style="182" customWidth="1"/>
    <col min="14851" max="14858" width="14.125" style="182" customWidth="1"/>
    <col min="14859" max="14859" width="16.375" style="182" customWidth="1"/>
    <col min="14860" max="15104" width="9" style="182"/>
    <col min="15105" max="15105" width="25.875" style="182" customWidth="1"/>
    <col min="15106" max="15106" width="8.375" style="182" customWidth="1"/>
    <col min="15107" max="15114" width="14.125" style="182" customWidth="1"/>
    <col min="15115" max="15115" width="16.375" style="182" customWidth="1"/>
    <col min="15116" max="15360" width="9" style="182"/>
    <col min="15361" max="15361" width="25.875" style="182" customWidth="1"/>
    <col min="15362" max="15362" width="8.375" style="182" customWidth="1"/>
    <col min="15363" max="15370" width="14.125" style="182" customWidth="1"/>
    <col min="15371" max="15371" width="16.375" style="182" customWidth="1"/>
    <col min="15372" max="15616" width="9" style="182"/>
    <col min="15617" max="15617" width="25.875" style="182" customWidth="1"/>
    <col min="15618" max="15618" width="8.375" style="182" customWidth="1"/>
    <col min="15619" max="15626" width="14.125" style="182" customWidth="1"/>
    <col min="15627" max="15627" width="16.375" style="182" customWidth="1"/>
    <col min="15628" max="15872" width="9" style="182"/>
    <col min="15873" max="15873" width="25.875" style="182" customWidth="1"/>
    <col min="15874" max="15874" width="8.375" style="182" customWidth="1"/>
    <col min="15875" max="15882" width="14.125" style="182" customWidth="1"/>
    <col min="15883" max="15883" width="16.375" style="182" customWidth="1"/>
    <col min="15884" max="16128" width="9" style="182"/>
    <col min="16129" max="16129" width="25.875" style="182" customWidth="1"/>
    <col min="16130" max="16130" width="8.375" style="182" customWidth="1"/>
    <col min="16131" max="16138" width="14.125" style="182" customWidth="1"/>
    <col min="16139" max="16139" width="16.375" style="182" customWidth="1"/>
    <col min="16140" max="16384" width="9" style="182"/>
  </cols>
  <sheetData>
    <row r="1" spans="1:14" ht="21.75" customHeight="1">
      <c r="A1" s="179" t="s">
        <v>203</v>
      </c>
    </row>
    <row r="3" spans="1:14" s="185" customFormat="1" ht="18" customHeight="1">
      <c r="A3" s="236" t="s">
        <v>204</v>
      </c>
      <c r="B3" s="236"/>
      <c r="C3" s="236"/>
      <c r="D3" s="183"/>
      <c r="E3" s="183"/>
      <c r="F3" s="183"/>
      <c r="G3" s="183"/>
      <c r="H3" s="183"/>
      <c r="I3" s="183"/>
      <c r="J3" s="183"/>
      <c r="K3" s="184"/>
    </row>
    <row r="4" spans="1:14" s="185" customFormat="1" ht="18" customHeight="1">
      <c r="A4" s="186"/>
      <c r="B4" s="187"/>
      <c r="C4" s="237" t="s">
        <v>205</v>
      </c>
      <c r="D4" s="238"/>
      <c r="E4" s="237" t="s">
        <v>206</v>
      </c>
      <c r="F4" s="238"/>
      <c r="G4" s="237" t="s">
        <v>207</v>
      </c>
      <c r="H4" s="238"/>
      <c r="I4" s="237" t="s">
        <v>208</v>
      </c>
      <c r="J4" s="238"/>
      <c r="K4" s="184"/>
    </row>
    <row r="5" spans="1:14" s="185" customFormat="1" ht="18" customHeight="1">
      <c r="A5" s="188" t="s">
        <v>209</v>
      </c>
      <c r="B5" s="189" t="s">
        <v>210</v>
      </c>
      <c r="C5" s="190" t="s">
        <v>211</v>
      </c>
      <c r="D5" s="190" t="s">
        <v>212</v>
      </c>
      <c r="E5" s="190" t="s">
        <v>213</v>
      </c>
      <c r="F5" s="190" t="s">
        <v>214</v>
      </c>
      <c r="G5" s="190" t="s">
        <v>215</v>
      </c>
      <c r="H5" s="190" t="s">
        <v>216</v>
      </c>
      <c r="I5" s="190" t="s">
        <v>217</v>
      </c>
      <c r="J5" s="190" t="s">
        <v>218</v>
      </c>
      <c r="K5" s="184"/>
    </row>
    <row r="6" spans="1:14" s="185" customFormat="1" ht="18" customHeight="1">
      <c r="A6" s="188" t="s">
        <v>219</v>
      </c>
      <c r="B6" s="189" t="s">
        <v>220</v>
      </c>
      <c r="C6" s="190" t="s">
        <v>211</v>
      </c>
      <c r="D6" s="190" t="s">
        <v>212</v>
      </c>
      <c r="E6" s="190" t="s">
        <v>213</v>
      </c>
      <c r="F6" s="190" t="s">
        <v>214</v>
      </c>
      <c r="G6" s="190" t="s">
        <v>215</v>
      </c>
      <c r="H6" s="190" t="s">
        <v>216</v>
      </c>
      <c r="I6" s="190" t="s">
        <v>218</v>
      </c>
      <c r="J6" s="190" t="s">
        <v>217</v>
      </c>
      <c r="K6" s="184"/>
    </row>
    <row r="7" spans="1:14" s="185" customFormat="1" ht="18" customHeight="1">
      <c r="A7" s="188" t="s">
        <v>221</v>
      </c>
      <c r="B7" s="189" t="s">
        <v>222</v>
      </c>
      <c r="C7" s="191" t="s">
        <v>223</v>
      </c>
      <c r="D7" s="191" t="s">
        <v>224</v>
      </c>
      <c r="E7" s="190" t="s">
        <v>213</v>
      </c>
      <c r="F7" s="190" t="s">
        <v>214</v>
      </c>
      <c r="G7" s="190" t="s">
        <v>216</v>
      </c>
      <c r="H7" s="190" t="s">
        <v>215</v>
      </c>
      <c r="I7" s="190" t="s">
        <v>217</v>
      </c>
      <c r="J7" s="190" t="s">
        <v>218</v>
      </c>
      <c r="K7" s="184" t="s">
        <v>225</v>
      </c>
    </row>
    <row r="8" spans="1:14" s="185" customFormat="1" ht="18" customHeight="1">
      <c r="A8" s="188" t="s">
        <v>226</v>
      </c>
      <c r="B8" s="189" t="s">
        <v>227</v>
      </c>
      <c r="C8" s="190" t="s">
        <v>212</v>
      </c>
      <c r="D8" s="191" t="s">
        <v>211</v>
      </c>
      <c r="E8" s="190" t="s">
        <v>213</v>
      </c>
      <c r="F8" s="190" t="s">
        <v>214</v>
      </c>
      <c r="G8" s="190" t="s">
        <v>215</v>
      </c>
      <c r="H8" s="190" t="s">
        <v>216</v>
      </c>
      <c r="I8" s="190" t="s">
        <v>218</v>
      </c>
      <c r="J8" s="190" t="s">
        <v>217</v>
      </c>
      <c r="K8" s="184" t="s">
        <v>228</v>
      </c>
    </row>
    <row r="9" spans="1:14" s="185" customFormat="1" ht="18" customHeight="1">
      <c r="A9" s="188" t="s">
        <v>229</v>
      </c>
      <c r="B9" s="189" t="s">
        <v>230</v>
      </c>
      <c r="C9" s="190"/>
      <c r="D9" s="190"/>
      <c r="E9" s="190"/>
      <c r="F9" s="190"/>
      <c r="G9" s="190"/>
      <c r="H9" s="190"/>
      <c r="I9" s="192" t="s">
        <v>218</v>
      </c>
      <c r="J9" s="192" t="s">
        <v>217</v>
      </c>
      <c r="K9" s="184"/>
    </row>
    <row r="10" spans="1:14" s="185" customFormat="1" ht="18" customHeight="1">
      <c r="A10" s="188" t="s">
        <v>231</v>
      </c>
      <c r="B10" s="189" t="s">
        <v>232</v>
      </c>
      <c r="C10" s="190" t="s">
        <v>233</v>
      </c>
      <c r="D10" s="190" t="s">
        <v>234</v>
      </c>
      <c r="E10" s="190" t="s">
        <v>213</v>
      </c>
      <c r="F10" s="190" t="s">
        <v>214</v>
      </c>
      <c r="G10" s="190" t="s">
        <v>215</v>
      </c>
      <c r="H10" s="190" t="s">
        <v>216</v>
      </c>
      <c r="I10" s="190" t="s">
        <v>218</v>
      </c>
      <c r="J10" s="190" t="s">
        <v>217</v>
      </c>
      <c r="K10" s="184"/>
    </row>
    <row r="11" spans="1:14" s="185" customFormat="1" ht="18" hidden="1" customHeight="1">
      <c r="A11" s="193"/>
      <c r="B11" s="189" t="s">
        <v>230</v>
      </c>
      <c r="C11" s="190"/>
      <c r="D11" s="190"/>
      <c r="E11" s="190"/>
      <c r="F11" s="190"/>
      <c r="G11" s="190"/>
      <c r="H11" s="190"/>
      <c r="I11" s="190"/>
      <c r="J11" s="190"/>
      <c r="K11" s="184"/>
    </row>
    <row r="13" spans="1:14">
      <c r="A13" s="194" t="s">
        <v>235</v>
      </c>
      <c r="B13" s="195" t="s">
        <v>236</v>
      </c>
      <c r="E13" s="195"/>
      <c r="L13" s="180"/>
      <c r="M13" s="196"/>
    </row>
    <row r="14" spans="1:14">
      <c r="A14" s="194" t="s">
        <v>237</v>
      </c>
      <c r="B14" s="197" t="s">
        <v>238</v>
      </c>
      <c r="E14" s="195"/>
      <c r="L14" s="197"/>
    </row>
    <row r="15" spans="1:14">
      <c r="B15" s="197" t="s">
        <v>239</v>
      </c>
      <c r="L15" s="180"/>
      <c r="M15" s="180"/>
      <c r="N15" s="197"/>
    </row>
    <row r="16" spans="1:14">
      <c r="B16" s="197" t="s">
        <v>240</v>
      </c>
      <c r="L16" s="180"/>
      <c r="M16" s="180"/>
      <c r="N16" s="197"/>
    </row>
    <row r="17" spans="1:14">
      <c r="B17" s="197" t="s">
        <v>241</v>
      </c>
      <c r="L17" s="180"/>
      <c r="M17" s="180"/>
      <c r="N17" s="197"/>
    </row>
    <row r="18" spans="1:14">
      <c r="B18" s="197" t="s">
        <v>242</v>
      </c>
      <c r="L18" s="180"/>
      <c r="M18" s="180"/>
      <c r="N18" s="197"/>
    </row>
    <row r="19" spans="1:14">
      <c r="B19" s="197" t="s">
        <v>243</v>
      </c>
      <c r="L19" s="180"/>
      <c r="M19" s="180"/>
      <c r="N19" s="197"/>
    </row>
    <row r="20" spans="1:14">
      <c r="A20" s="198" t="s">
        <v>235</v>
      </c>
      <c r="B20" s="195" t="s">
        <v>244</v>
      </c>
      <c r="L20" s="180"/>
      <c r="M20" s="180"/>
      <c r="N20" s="197"/>
    </row>
    <row r="21" spans="1:14">
      <c r="A21" s="199" t="s">
        <v>235</v>
      </c>
      <c r="B21" s="200" t="s">
        <v>245</v>
      </c>
    </row>
    <row r="22" spans="1:14">
      <c r="B22" s="197"/>
    </row>
    <row r="23" spans="1:14">
      <c r="B23" s="197"/>
    </row>
  </sheetData>
  <mergeCells count="5">
    <mergeCell ref="A3:C3"/>
    <mergeCell ref="C4:D4"/>
    <mergeCell ref="E4:F4"/>
    <mergeCell ref="G4:H4"/>
    <mergeCell ref="I4:J4"/>
  </mergeCells>
  <phoneticPr fontId="23"/>
  <printOptions horizontalCentered="1" verticalCentered="1"/>
  <pageMargins left="0.78740157480314965" right="0.31" top="0.68" bottom="0.5" header="0.51181102362204722" footer="0.27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opLeftCell="A7" zoomScaleNormal="100" workbookViewId="0">
      <selection activeCell="H18" sqref="H18"/>
    </sheetView>
  </sheetViews>
  <sheetFormatPr defaultRowHeight="13.5"/>
  <cols>
    <col min="1" max="1" width="4.75" customWidth="1"/>
    <col min="2" max="3" width="12" customWidth="1"/>
    <col min="4" max="4" width="17.25" customWidth="1"/>
    <col min="5" max="5" width="6.75" customWidth="1"/>
    <col min="6" max="8" width="17.25" customWidth="1"/>
    <col min="9" max="9" width="9.5" customWidth="1"/>
    <col min="10" max="10" width="9" customWidth="1"/>
    <col min="11" max="11" width="4.625" customWidth="1"/>
    <col min="12" max="12" width="12" customWidth="1"/>
    <col min="16" max="16" width="10.875" customWidth="1"/>
  </cols>
  <sheetData>
    <row r="1" spans="1:14" ht="26.25" customHeight="1">
      <c r="A1" s="242" t="s">
        <v>93</v>
      </c>
      <c r="B1" s="242"/>
      <c r="C1" s="242"/>
      <c r="D1" s="242"/>
      <c r="E1" s="242"/>
      <c r="F1" s="242"/>
      <c r="G1" s="242"/>
      <c r="H1" s="242"/>
      <c r="I1" s="242"/>
      <c r="J1" s="105"/>
      <c r="K1" s="3">
        <v>1</v>
      </c>
      <c r="L1" t="s">
        <v>34</v>
      </c>
      <c r="N1" s="75"/>
    </row>
    <row r="2" spans="1:14" ht="18" customHeight="1">
      <c r="A2" s="3"/>
      <c r="B2" s="2" t="s">
        <v>33</v>
      </c>
      <c r="C2" s="1"/>
      <c r="D2" s="3"/>
      <c r="E2" s="3"/>
      <c r="F2" s="3"/>
      <c r="G2" s="3"/>
      <c r="H2" s="3"/>
      <c r="I2" s="3"/>
      <c r="J2" s="3"/>
      <c r="K2" s="3">
        <v>2</v>
      </c>
      <c r="L2" t="s">
        <v>35</v>
      </c>
      <c r="N2" s="75"/>
    </row>
    <row r="3" spans="1:14">
      <c r="A3" s="3"/>
      <c r="B3" s="1"/>
      <c r="C3" s="1"/>
      <c r="D3" s="3"/>
      <c r="E3" s="3"/>
      <c r="F3" s="3"/>
      <c r="G3" s="3"/>
      <c r="H3" s="3"/>
      <c r="I3" s="3"/>
      <c r="J3" s="3"/>
      <c r="K3" s="3">
        <v>3</v>
      </c>
      <c r="L3" t="s">
        <v>36</v>
      </c>
    </row>
    <row r="4" spans="1:14">
      <c r="A4" s="3"/>
      <c r="B4" s="4" t="s">
        <v>0</v>
      </c>
      <c r="C4" s="66" t="s">
        <v>94</v>
      </c>
      <c r="D4" s="66"/>
      <c r="E4" s="67"/>
      <c r="F4" s="4" t="s">
        <v>1</v>
      </c>
      <c r="G4" s="5" t="str">
        <f>G15</f>
        <v>セユーズB</v>
      </c>
      <c r="H4" s="5"/>
      <c r="I4" s="3"/>
      <c r="J4" s="3"/>
      <c r="K4" s="3">
        <v>4</v>
      </c>
      <c r="L4" t="s">
        <v>37</v>
      </c>
    </row>
    <row r="5" spans="1:14">
      <c r="A5" s="3"/>
      <c r="B5" s="4" t="s">
        <v>2</v>
      </c>
      <c r="C5" s="149" t="s">
        <v>107</v>
      </c>
      <c r="D5" s="149"/>
      <c r="E5" s="67"/>
      <c r="F5" s="4" t="s">
        <v>3</v>
      </c>
      <c r="G5" s="6" t="s">
        <v>23</v>
      </c>
      <c r="H5" s="6"/>
      <c r="I5" s="3"/>
      <c r="J5" s="3"/>
      <c r="K5" s="3">
        <v>5</v>
      </c>
      <c r="L5" t="s">
        <v>38</v>
      </c>
    </row>
    <row r="6" spans="1:14">
      <c r="A6" s="3"/>
      <c r="B6" s="4"/>
      <c r="C6" s="4"/>
      <c r="D6" s="99"/>
      <c r="E6" s="106"/>
      <c r="F6" s="4"/>
      <c r="G6" s="4"/>
      <c r="H6" s="6"/>
      <c r="I6" s="3"/>
      <c r="J6" s="3"/>
      <c r="K6" s="3">
        <v>6</v>
      </c>
      <c r="L6" t="s">
        <v>39</v>
      </c>
    </row>
    <row r="7" spans="1:14">
      <c r="A7" s="3"/>
      <c r="B7" s="4"/>
      <c r="C7" s="4"/>
      <c r="D7" s="99"/>
      <c r="E7" s="106"/>
      <c r="F7" s="4"/>
      <c r="G7" s="4"/>
      <c r="H7" s="6"/>
      <c r="I7" s="3"/>
      <c r="J7" s="3"/>
      <c r="K7" s="3">
        <v>7</v>
      </c>
      <c r="L7" t="s">
        <v>40</v>
      </c>
    </row>
    <row r="8" spans="1:14" ht="14.25">
      <c r="A8" s="3"/>
      <c r="B8" s="3"/>
      <c r="C8" s="3"/>
      <c r="D8" s="7"/>
      <c r="E8" s="78" t="s">
        <v>28</v>
      </c>
      <c r="F8" s="79"/>
      <c r="G8" s="80"/>
      <c r="H8" s="3"/>
      <c r="I8" s="3"/>
      <c r="J8" s="3"/>
      <c r="K8" s="44">
        <v>8</v>
      </c>
      <c r="L8" t="s">
        <v>41</v>
      </c>
    </row>
    <row r="9" spans="1:14" ht="15" thickBot="1">
      <c r="A9" s="3"/>
      <c r="B9" s="3"/>
      <c r="C9" s="3"/>
      <c r="D9" s="7"/>
      <c r="E9" s="78"/>
      <c r="F9" s="79"/>
      <c r="G9" s="80"/>
      <c r="H9" s="3"/>
      <c r="I9" s="3"/>
      <c r="J9" s="3"/>
      <c r="K9" s="44">
        <v>9</v>
      </c>
      <c r="L9" t="s">
        <v>42</v>
      </c>
      <c r="M9" s="44"/>
      <c r="N9" s="44"/>
    </row>
    <row r="10" spans="1:14" s="44" customFormat="1" ht="24.75" customHeight="1" thickBot="1">
      <c r="A10" s="119" t="s">
        <v>26</v>
      </c>
      <c r="B10" s="107" t="s">
        <v>4</v>
      </c>
      <c r="C10" s="252" t="s">
        <v>5</v>
      </c>
      <c r="D10" s="253"/>
      <c r="E10" s="253"/>
      <c r="F10" s="254"/>
      <c r="G10" s="45" t="s">
        <v>6</v>
      </c>
      <c r="K10" s="44">
        <v>10</v>
      </c>
      <c r="L10" t="s">
        <v>43</v>
      </c>
    </row>
    <row r="11" spans="1:14" s="44" customFormat="1" ht="24.75" customHeight="1">
      <c r="A11" s="120">
        <v>1</v>
      </c>
      <c r="B11" s="54">
        <v>0.375</v>
      </c>
      <c r="C11" s="151" t="s">
        <v>95</v>
      </c>
      <c r="D11" s="59" t="str">
        <f>L5</f>
        <v>西豊田</v>
      </c>
      <c r="E11" s="60" t="s">
        <v>7</v>
      </c>
      <c r="F11" s="61" t="str">
        <f>L6</f>
        <v>SWJ</v>
      </c>
      <c r="G11" s="243" t="str">
        <f>L5</f>
        <v>西豊田</v>
      </c>
    </row>
    <row r="12" spans="1:14" s="44" customFormat="1" ht="24.75" customHeight="1">
      <c r="A12" s="121">
        <v>2</v>
      </c>
      <c r="B12" s="46">
        <v>0.40277777777777773</v>
      </c>
      <c r="C12" s="143" t="s">
        <v>96</v>
      </c>
      <c r="D12" s="76" t="str">
        <f>L2</f>
        <v>SJ</v>
      </c>
      <c r="E12" s="47" t="s">
        <v>7</v>
      </c>
      <c r="F12" s="77" t="str">
        <f>L8</f>
        <v>セユーズB</v>
      </c>
      <c r="G12" s="247"/>
    </row>
    <row r="13" spans="1:14" s="44" customFormat="1" ht="24.75" customHeight="1">
      <c r="A13" s="121">
        <v>3</v>
      </c>
      <c r="B13" s="46">
        <v>0.43055555555555558</v>
      </c>
      <c r="C13" s="143" t="s">
        <v>97</v>
      </c>
      <c r="D13" s="76" t="str">
        <f>L1</f>
        <v>南部</v>
      </c>
      <c r="E13" s="47" t="s">
        <v>7</v>
      </c>
      <c r="F13" s="77" t="str">
        <f>L7</f>
        <v>安西</v>
      </c>
      <c r="G13" s="247"/>
    </row>
    <row r="14" spans="1:14" s="44" customFormat="1" ht="24.75" customHeight="1">
      <c r="A14" s="121">
        <v>4</v>
      </c>
      <c r="B14" s="46">
        <v>0.45833333333333331</v>
      </c>
      <c r="C14" s="144" t="s">
        <v>57</v>
      </c>
      <c r="D14" s="76" t="str">
        <f>D11</f>
        <v>西豊田</v>
      </c>
      <c r="E14" s="47" t="s">
        <v>7</v>
      </c>
      <c r="F14" s="77" t="str">
        <f>F11</f>
        <v>SWJ</v>
      </c>
      <c r="G14" s="247"/>
    </row>
    <row r="15" spans="1:14" s="44" customFormat="1" ht="24.75" customHeight="1">
      <c r="A15" s="122">
        <v>5</v>
      </c>
      <c r="B15" s="46">
        <v>0.4861111111111111</v>
      </c>
      <c r="C15" s="143" t="s">
        <v>98</v>
      </c>
      <c r="D15" s="76" t="str">
        <f>L7</f>
        <v>安西</v>
      </c>
      <c r="E15" s="48" t="s">
        <v>7</v>
      </c>
      <c r="F15" s="49" t="str">
        <f>L2</f>
        <v>SJ</v>
      </c>
      <c r="G15" s="246" t="str">
        <f>L8</f>
        <v>セユーズB</v>
      </c>
      <c r="I15" s="62"/>
      <c r="J15" s="62"/>
      <c r="K15" s="62"/>
      <c r="L15" s="62"/>
    </row>
    <row r="16" spans="1:14" s="44" customFormat="1" ht="24.75" customHeight="1">
      <c r="A16" s="216">
        <v>6</v>
      </c>
      <c r="B16" s="217">
        <v>0.51388888888888895</v>
      </c>
      <c r="C16" s="151" t="s">
        <v>99</v>
      </c>
      <c r="D16" s="218" t="str">
        <f>L8</f>
        <v>セユーズB</v>
      </c>
      <c r="E16" s="221" t="s">
        <v>7</v>
      </c>
      <c r="F16" s="222" t="str">
        <f>L1</f>
        <v>南部</v>
      </c>
      <c r="G16" s="247"/>
      <c r="I16" s="62"/>
      <c r="J16" s="62"/>
      <c r="K16" s="62"/>
      <c r="L16" s="62"/>
    </row>
    <row r="17" spans="1:17" s="44" customFormat="1" ht="24.75" customHeight="1">
      <c r="A17" s="228">
        <v>7</v>
      </c>
      <c r="B17" s="227">
        <v>0.54166666666666663</v>
      </c>
      <c r="C17" s="214" t="s">
        <v>81</v>
      </c>
      <c r="D17" s="209" t="str">
        <f>L7</f>
        <v>安西</v>
      </c>
      <c r="E17" s="215" t="s">
        <v>7</v>
      </c>
      <c r="F17" s="210" t="str">
        <f>L4</f>
        <v>宮竹</v>
      </c>
      <c r="G17" s="247"/>
      <c r="I17" s="62"/>
      <c r="J17" s="62"/>
      <c r="K17" s="62"/>
      <c r="L17" s="62"/>
    </row>
    <row r="18" spans="1:17" s="44" customFormat="1" ht="24.75" customHeight="1" thickBot="1">
      <c r="A18" s="219">
        <v>8</v>
      </c>
      <c r="B18" s="220">
        <v>0.56944444444444442</v>
      </c>
      <c r="C18" s="226" t="s">
        <v>250</v>
      </c>
      <c r="D18" s="223" t="str">
        <f>L8</f>
        <v>セユーズB</v>
      </c>
      <c r="E18" s="224" t="s">
        <v>7</v>
      </c>
      <c r="F18" s="225" t="str">
        <f>L3</f>
        <v>SENA</v>
      </c>
      <c r="G18" s="248"/>
      <c r="I18" s="62"/>
      <c r="J18" s="62"/>
      <c r="K18" s="62"/>
      <c r="L18" s="62"/>
    </row>
    <row r="19" spans="1:17" s="44" customFormat="1" ht="13.5" customHeight="1">
      <c r="A19" s="71"/>
      <c r="B19" s="112"/>
      <c r="C19" s="112"/>
      <c r="D19" s="113"/>
      <c r="E19" s="114"/>
      <c r="F19" s="113"/>
      <c r="G19" s="83"/>
      <c r="H19" s="83"/>
      <c r="I19" s="70"/>
      <c r="J19" s="70"/>
      <c r="K19" s="62" t="s">
        <v>110</v>
      </c>
      <c r="L19" s="24"/>
      <c r="M19" s="63"/>
      <c r="N19" s="64"/>
      <c r="O19" s="50"/>
      <c r="P19" s="128"/>
      <c r="Q19" s="69"/>
    </row>
    <row r="20" spans="1:17" ht="14.25" thickBot="1">
      <c r="A20" s="3"/>
      <c r="B20" s="8"/>
      <c r="C20" s="8"/>
      <c r="D20" s="3"/>
      <c r="E20" s="9"/>
      <c r="F20" s="3"/>
      <c r="H20" s="3"/>
      <c r="I20" s="9"/>
      <c r="J20" s="9"/>
      <c r="L20" s="63" t="s">
        <v>19</v>
      </c>
      <c r="M20" s="10"/>
      <c r="N20" s="3"/>
      <c r="O20" s="20"/>
      <c r="P20" s="20"/>
      <c r="Q20" s="88"/>
    </row>
    <row r="21" spans="1:17" ht="13.5" customHeight="1">
      <c r="A21" s="3"/>
      <c r="B21" s="249"/>
      <c r="C21" s="250" t="s">
        <v>8</v>
      </c>
      <c r="D21" s="11" t="s">
        <v>9</v>
      </c>
      <c r="E21" s="3"/>
      <c r="F21" s="12" t="s">
        <v>10</v>
      </c>
      <c r="G21" s="13"/>
      <c r="H21" s="13"/>
      <c r="I21" s="3"/>
      <c r="J21" s="3"/>
      <c r="L21" s="10" t="s">
        <v>20</v>
      </c>
      <c r="M21" s="24"/>
      <c r="N21" s="24"/>
      <c r="O21" s="24"/>
      <c r="P21" s="24"/>
      <c r="Q21" s="88"/>
    </row>
    <row r="22" spans="1:17" ht="13.5" customHeight="1">
      <c r="A22" s="3"/>
      <c r="B22" s="249"/>
      <c r="C22" s="251"/>
      <c r="D22" s="14" t="s">
        <v>11</v>
      </c>
      <c r="E22" s="3"/>
      <c r="F22" s="15" t="s">
        <v>12</v>
      </c>
      <c r="G22" s="16"/>
      <c r="H22" s="15"/>
      <c r="I22" s="15"/>
      <c r="J22" s="15"/>
      <c r="L22" s="24" t="s">
        <v>16</v>
      </c>
      <c r="M22" s="24"/>
      <c r="N22" s="24"/>
      <c r="O22" s="15"/>
      <c r="P22" s="15"/>
    </row>
    <row r="23" spans="1:17" ht="13.5" customHeight="1">
      <c r="A23" s="3"/>
      <c r="B23" s="146"/>
      <c r="C23" s="96" t="s">
        <v>29</v>
      </c>
      <c r="D23" s="111" t="str">
        <f>D18</f>
        <v>セユーズB</v>
      </c>
      <c r="E23" s="3"/>
      <c r="F23" s="15" t="s">
        <v>14</v>
      </c>
      <c r="G23" s="16"/>
      <c r="H23" s="15"/>
      <c r="I23" s="15"/>
      <c r="J23" s="15"/>
      <c r="L23" s="24" t="s">
        <v>17</v>
      </c>
      <c r="M23" s="24"/>
      <c r="N23" s="24"/>
      <c r="O23" s="15"/>
      <c r="P23" s="15"/>
    </row>
    <row r="24" spans="1:17" ht="13.5" customHeight="1">
      <c r="A24" s="3"/>
      <c r="B24" s="146"/>
      <c r="C24" s="97" t="s">
        <v>27</v>
      </c>
      <c r="D24" s="111" t="str">
        <f>F18</f>
        <v>SENA</v>
      </c>
      <c r="E24" s="3"/>
      <c r="F24" s="15" t="s">
        <v>15</v>
      </c>
      <c r="G24" s="16"/>
      <c r="H24" s="15"/>
      <c r="I24" s="15"/>
      <c r="J24" s="15"/>
      <c r="L24" s="24" t="s">
        <v>21</v>
      </c>
      <c r="M24" s="63"/>
      <c r="N24" s="24"/>
      <c r="O24" s="15"/>
      <c r="P24" s="15"/>
    </row>
    <row r="25" spans="1:17" ht="13.5" customHeight="1">
      <c r="A25" s="3"/>
      <c r="B25" s="255"/>
      <c r="C25" s="259" t="s">
        <v>13</v>
      </c>
      <c r="D25" s="17" t="str">
        <f>D18</f>
        <v>セユーズB</v>
      </c>
      <c r="E25" s="3"/>
      <c r="G25" s="16"/>
      <c r="H25" s="15"/>
      <c r="I25" s="15"/>
      <c r="J25" s="15"/>
      <c r="L25" s="24" t="s">
        <v>22</v>
      </c>
      <c r="M25" s="10"/>
    </row>
    <row r="26" spans="1:17" ht="13.5" customHeight="1">
      <c r="A26" s="3"/>
      <c r="B26" s="255"/>
      <c r="C26" s="260"/>
      <c r="D26" s="86" t="str">
        <f>F18</f>
        <v>SENA</v>
      </c>
      <c r="E26" s="3"/>
      <c r="G26" s="16"/>
      <c r="H26" s="16"/>
      <c r="I26" s="20"/>
      <c r="J26" s="20"/>
      <c r="L26" s="24" t="s">
        <v>111</v>
      </c>
      <c r="M26" s="24"/>
    </row>
    <row r="27" spans="1:17" ht="13.5" customHeight="1">
      <c r="A27" s="3"/>
      <c r="B27" s="256"/>
      <c r="C27" s="261" t="s">
        <v>24</v>
      </c>
      <c r="D27" s="17" t="str">
        <f>D15</f>
        <v>安西</v>
      </c>
      <c r="E27" s="3"/>
      <c r="F27" s="18"/>
      <c r="G27" s="16"/>
      <c r="H27" s="16"/>
      <c r="I27" s="20"/>
      <c r="J27" s="20"/>
      <c r="K27" s="62" t="s">
        <v>109</v>
      </c>
      <c r="L27" s="24"/>
      <c r="M27" s="24"/>
    </row>
    <row r="28" spans="1:17" ht="13.5" customHeight="1">
      <c r="A28" s="3"/>
      <c r="B28" s="256"/>
      <c r="C28" s="262"/>
      <c r="D28" s="87" t="str">
        <f>F15</f>
        <v>SJ</v>
      </c>
      <c r="E28" s="3"/>
      <c r="F28" s="19"/>
      <c r="G28" s="20"/>
      <c r="H28" s="20"/>
      <c r="I28" s="20"/>
      <c r="J28" s="20"/>
      <c r="L28" s="239" t="s">
        <v>112</v>
      </c>
      <c r="M28" s="239"/>
      <c r="N28" s="239"/>
      <c r="O28" s="239"/>
      <c r="P28" s="239"/>
    </row>
    <row r="29" spans="1:17" ht="13.5" customHeight="1">
      <c r="A29" s="3"/>
      <c r="B29" s="249"/>
      <c r="C29" s="263" t="s">
        <v>25</v>
      </c>
      <c r="D29" s="257" t="str">
        <f>D18</f>
        <v>セユーズB</v>
      </c>
      <c r="E29" s="21"/>
      <c r="F29" s="15"/>
      <c r="G29" s="22"/>
      <c r="H29" s="22"/>
      <c r="I29" s="41"/>
      <c r="J29" s="41"/>
      <c r="L29" s="67" t="s">
        <v>113</v>
      </c>
      <c r="M29" s="67"/>
      <c r="N29" s="67"/>
      <c r="O29" s="67"/>
      <c r="P29" s="67"/>
    </row>
    <row r="30" spans="1:17" ht="13.5" customHeight="1">
      <c r="A30" s="3"/>
      <c r="B30" s="255"/>
      <c r="C30" s="264"/>
      <c r="D30" s="258"/>
      <c r="E30" s="23"/>
      <c r="F30" s="15"/>
      <c r="G30" s="24"/>
      <c r="H30" s="24"/>
      <c r="I30" s="24"/>
      <c r="J30" s="24"/>
      <c r="K30" s="24"/>
      <c r="L30" s="67" t="s">
        <v>114</v>
      </c>
      <c r="M30" s="67"/>
      <c r="N30" s="67"/>
      <c r="O30" s="67"/>
      <c r="P30" s="67"/>
    </row>
    <row r="31" spans="1:17" ht="13.5" customHeight="1">
      <c r="A31" s="3"/>
      <c r="B31" s="249"/>
      <c r="C31" s="265" t="s">
        <v>46</v>
      </c>
      <c r="D31" s="25" t="str">
        <f>D18</f>
        <v>セユーズB</v>
      </c>
      <c r="E31" s="21"/>
      <c r="F31" s="15"/>
      <c r="G31" s="24"/>
      <c r="H31" s="24"/>
      <c r="I31" s="24"/>
      <c r="J31" s="24"/>
      <c r="K31" s="24"/>
      <c r="L31" s="67" t="s">
        <v>115</v>
      </c>
      <c r="M31" s="67"/>
      <c r="N31" s="67"/>
      <c r="O31" s="67"/>
      <c r="P31" s="67"/>
    </row>
    <row r="32" spans="1:17" ht="13.5" customHeight="1">
      <c r="A32" s="3"/>
      <c r="B32" s="249"/>
      <c r="C32" s="266"/>
      <c r="D32" s="109" t="str">
        <f>F18</f>
        <v>SENA</v>
      </c>
      <c r="E32" s="21"/>
      <c r="F32" s="15"/>
      <c r="G32" s="24"/>
      <c r="H32" s="24"/>
      <c r="I32" s="24"/>
      <c r="J32" s="24"/>
      <c r="K32" s="24"/>
      <c r="L32" s="150" t="s">
        <v>116</v>
      </c>
      <c r="M32" s="158"/>
      <c r="N32" s="158"/>
      <c r="O32" s="158"/>
      <c r="P32" s="158"/>
    </row>
    <row r="33" spans="1:16" ht="13.5" customHeight="1">
      <c r="A33" s="3"/>
      <c r="B33" s="147"/>
      <c r="C33" s="102" t="s">
        <v>47</v>
      </c>
      <c r="D33" s="110" t="s">
        <v>48</v>
      </c>
      <c r="E33" s="23"/>
      <c r="F33" s="240"/>
      <c r="G33" s="241"/>
      <c r="H33" s="241"/>
      <c r="I33" s="241"/>
      <c r="J33" s="104"/>
      <c r="K33" s="108"/>
      <c r="L33" s="150" t="s">
        <v>117</v>
      </c>
      <c r="M33" s="159"/>
      <c r="N33" s="159"/>
      <c r="O33" s="159"/>
      <c r="P33" s="159"/>
    </row>
    <row r="34" spans="1:16" ht="13.5" customHeight="1" thickBot="1">
      <c r="A34" s="3"/>
      <c r="B34" s="147"/>
      <c r="C34" s="26" t="s">
        <v>18</v>
      </c>
      <c r="D34" s="27" t="str">
        <f>G11</f>
        <v>西豊田</v>
      </c>
      <c r="E34" s="28"/>
      <c r="F34" s="267"/>
      <c r="G34" s="267"/>
      <c r="H34" s="267"/>
      <c r="I34" s="267"/>
      <c r="J34" s="98"/>
      <c r="K34" s="98"/>
    </row>
    <row r="35" spans="1:16" ht="14.25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6" ht="14.25" thickTop="1">
      <c r="A36" s="32"/>
      <c r="B36" s="32"/>
      <c r="C36" s="32"/>
      <c r="D36" s="32"/>
      <c r="E36" s="32"/>
      <c r="F36" s="32"/>
      <c r="G36" s="32"/>
      <c r="H36" s="32"/>
      <c r="I36" s="32"/>
      <c r="J36" s="3"/>
      <c r="K36" s="3"/>
    </row>
    <row r="37" spans="1:16">
      <c r="A37" s="3"/>
      <c r="B37" s="4" t="s">
        <v>0</v>
      </c>
      <c r="C37" s="66" t="str">
        <f>C4</f>
        <v>平成２９年１１月２６日（日）</v>
      </c>
      <c r="D37" s="66"/>
      <c r="E37" s="68"/>
      <c r="F37" s="4" t="s">
        <v>1</v>
      </c>
      <c r="G37" s="33" t="str">
        <f>G46</f>
        <v>宮竹</v>
      </c>
      <c r="H37" s="33"/>
      <c r="I37" s="3"/>
      <c r="J37" s="62"/>
      <c r="K37" s="24"/>
    </row>
    <row r="38" spans="1:16">
      <c r="A38" s="3"/>
      <c r="B38" s="4" t="s">
        <v>2</v>
      </c>
      <c r="C38" s="149" t="s">
        <v>45</v>
      </c>
      <c r="D38" s="149"/>
      <c r="E38" s="150"/>
      <c r="F38" s="4" t="s">
        <v>3</v>
      </c>
      <c r="G38" s="6" t="s">
        <v>23</v>
      </c>
      <c r="H38" s="6"/>
      <c r="I38" s="3"/>
      <c r="K38" s="63"/>
    </row>
    <row r="39" spans="1:16">
      <c r="A39" s="3"/>
      <c r="B39" s="4"/>
      <c r="C39" s="149"/>
      <c r="D39" s="149"/>
      <c r="E39" s="150"/>
      <c r="F39" s="4"/>
      <c r="G39" s="6"/>
      <c r="H39" s="6"/>
      <c r="I39" s="3"/>
      <c r="K39" s="10"/>
    </row>
    <row r="40" spans="1:16">
      <c r="A40" s="3"/>
      <c r="B40" s="4"/>
      <c r="C40" s="4"/>
      <c r="D40" s="99"/>
      <c r="E40" s="100"/>
      <c r="F40" s="4"/>
      <c r="G40" s="4"/>
      <c r="H40" s="6"/>
      <c r="I40" s="3"/>
      <c r="K40" s="24"/>
    </row>
    <row r="41" spans="1:16">
      <c r="A41" s="3"/>
      <c r="B41" s="3"/>
      <c r="C41" s="3"/>
      <c r="D41" s="3"/>
      <c r="E41" s="3"/>
      <c r="F41" s="78" t="s">
        <v>28</v>
      </c>
      <c r="G41" s="3"/>
      <c r="H41" s="3"/>
      <c r="I41" s="3"/>
      <c r="K41" s="24"/>
    </row>
    <row r="42" spans="1:16" ht="14.25" thickBot="1">
      <c r="A42" s="3"/>
      <c r="B42" s="3"/>
      <c r="C42" s="3"/>
      <c r="D42" s="3"/>
      <c r="E42" s="3"/>
      <c r="F42" s="10"/>
      <c r="G42" s="3"/>
      <c r="H42" s="3"/>
      <c r="I42" s="3"/>
      <c r="K42" s="24"/>
    </row>
    <row r="43" spans="1:16" s="44" customFormat="1" ht="24.75" customHeight="1" thickBot="1">
      <c r="A43" s="51" t="s">
        <v>26</v>
      </c>
      <c r="B43" s="101" t="s">
        <v>4</v>
      </c>
      <c r="C43" s="252" t="s">
        <v>5</v>
      </c>
      <c r="D43" s="253"/>
      <c r="E43" s="253"/>
      <c r="F43" s="254"/>
      <c r="G43" s="52" t="s">
        <v>6</v>
      </c>
      <c r="H43" s="81"/>
      <c r="J43"/>
      <c r="K43" s="24"/>
    </row>
    <row r="44" spans="1:16" s="44" customFormat="1" ht="24.75" customHeight="1">
      <c r="A44" s="53">
        <v>1</v>
      </c>
      <c r="B44" s="54">
        <v>0.375</v>
      </c>
      <c r="C44" s="143" t="s">
        <v>100</v>
      </c>
      <c r="D44" s="55" t="str">
        <f>L3</f>
        <v>SENA</v>
      </c>
      <c r="E44" s="56" t="s">
        <v>7</v>
      </c>
      <c r="F44" s="57" t="str">
        <f>L10</f>
        <v>SHIZUNAN</v>
      </c>
      <c r="G44" s="268" t="str">
        <f>L10</f>
        <v>SHIZUNAN</v>
      </c>
      <c r="H44" s="82"/>
    </row>
    <row r="45" spans="1:16" s="44" customFormat="1" ht="24.75" customHeight="1">
      <c r="A45" s="58">
        <v>2</v>
      </c>
      <c r="B45" s="46">
        <v>0.40277777777777773</v>
      </c>
      <c r="C45" s="143" t="s">
        <v>101</v>
      </c>
      <c r="D45" s="72" t="str">
        <f>L4</f>
        <v>宮竹</v>
      </c>
      <c r="E45" s="73" t="s">
        <v>7</v>
      </c>
      <c r="F45" s="74" t="str">
        <f>L9</f>
        <v>城北</v>
      </c>
      <c r="G45" s="269"/>
      <c r="H45" s="82"/>
    </row>
    <row r="46" spans="1:16" s="44" customFormat="1" ht="24.75" customHeight="1">
      <c r="A46" s="65">
        <v>3</v>
      </c>
      <c r="B46" s="46">
        <v>0.44444444444444442</v>
      </c>
      <c r="C46" s="143" t="s">
        <v>102</v>
      </c>
      <c r="D46" s="72" t="str">
        <f>L9</f>
        <v>城北</v>
      </c>
      <c r="E46" s="73" t="s">
        <v>7</v>
      </c>
      <c r="F46" s="74" t="str">
        <f>L3</f>
        <v>SENA</v>
      </c>
      <c r="G46" s="270" t="str">
        <f>L4</f>
        <v>宮竹</v>
      </c>
      <c r="H46" s="82"/>
    </row>
    <row r="47" spans="1:16" s="44" customFormat="1" ht="24.75" customHeight="1" thickBot="1">
      <c r="A47" s="124">
        <v>4</v>
      </c>
      <c r="B47" s="115">
        <v>0.47222222222222227</v>
      </c>
      <c r="C47" s="145" t="s">
        <v>103</v>
      </c>
      <c r="D47" s="125" t="str">
        <f>L10</f>
        <v>SHIZUNAN</v>
      </c>
      <c r="E47" s="126" t="s">
        <v>7</v>
      </c>
      <c r="F47" s="127" t="str">
        <f>L4</f>
        <v>宮竹</v>
      </c>
      <c r="G47" s="271"/>
      <c r="H47" s="82"/>
    </row>
    <row r="48" spans="1:16">
      <c r="A48" s="3"/>
      <c r="B48" s="8"/>
      <c r="C48" s="8"/>
      <c r="D48" s="3"/>
      <c r="E48" s="9"/>
      <c r="F48" s="3"/>
      <c r="H48" s="3"/>
      <c r="I48" s="21"/>
      <c r="J48" s="21"/>
      <c r="K48" s="21"/>
    </row>
    <row r="49" spans="1:11" ht="14.25" thickBot="1">
      <c r="A49" s="3"/>
      <c r="B49" s="8"/>
      <c r="C49" s="8"/>
      <c r="D49" s="3"/>
      <c r="E49" s="9"/>
      <c r="F49" s="3"/>
      <c r="G49" s="10"/>
      <c r="H49" s="3"/>
      <c r="I49" s="21"/>
      <c r="J49" s="21"/>
      <c r="K49" s="21"/>
    </row>
    <row r="50" spans="1:11" ht="13.5" customHeight="1">
      <c r="A50" s="3"/>
      <c r="B50" s="249"/>
      <c r="C50" s="250" t="s">
        <v>8</v>
      </c>
      <c r="D50" s="11" t="s">
        <v>9</v>
      </c>
      <c r="E50" s="3"/>
      <c r="F50" s="12" t="s">
        <v>10</v>
      </c>
      <c r="G50" s="13"/>
      <c r="H50" s="13"/>
      <c r="I50" s="3"/>
      <c r="J50" s="3"/>
      <c r="K50" s="3"/>
    </row>
    <row r="51" spans="1:11" ht="13.5" customHeight="1">
      <c r="A51" s="3"/>
      <c r="B51" s="249"/>
      <c r="C51" s="251"/>
      <c r="D51" s="14" t="s">
        <v>11</v>
      </c>
      <c r="E51" s="3"/>
      <c r="F51" s="15" t="s">
        <v>12</v>
      </c>
      <c r="G51" s="16"/>
      <c r="H51" s="15"/>
      <c r="I51" s="15"/>
      <c r="J51" s="15"/>
      <c r="K51" s="15"/>
    </row>
    <row r="52" spans="1:11" ht="13.5" customHeight="1">
      <c r="A52" s="3"/>
      <c r="B52" s="148"/>
      <c r="C52" s="84" t="s">
        <v>29</v>
      </c>
      <c r="D52" s="111" t="str">
        <f>D47</f>
        <v>SHIZUNAN</v>
      </c>
      <c r="E52" s="3"/>
      <c r="F52" s="15" t="s">
        <v>14</v>
      </c>
      <c r="G52" s="16"/>
      <c r="H52" s="15"/>
      <c r="I52" s="15"/>
      <c r="J52" s="15"/>
      <c r="K52" s="15"/>
    </row>
    <row r="53" spans="1:11" ht="13.5" customHeight="1">
      <c r="A53" s="3"/>
      <c r="B53" s="148"/>
      <c r="C53" s="85" t="s">
        <v>27</v>
      </c>
      <c r="D53" s="111" t="str">
        <f>F47</f>
        <v>宮竹</v>
      </c>
      <c r="E53" s="3"/>
      <c r="F53" s="15" t="s">
        <v>15</v>
      </c>
      <c r="G53" s="16"/>
      <c r="H53" s="16"/>
      <c r="I53" s="20"/>
      <c r="J53" s="20"/>
      <c r="K53" s="20"/>
    </row>
    <row r="54" spans="1:11" ht="13.5" customHeight="1">
      <c r="A54" s="3"/>
      <c r="B54" s="255"/>
      <c r="C54" s="259" t="s">
        <v>13</v>
      </c>
      <c r="D54" s="17" t="str">
        <f>D47</f>
        <v>SHIZUNAN</v>
      </c>
      <c r="E54" s="3"/>
      <c r="F54" s="18"/>
      <c r="G54" s="16"/>
      <c r="H54" s="16"/>
      <c r="I54" s="20"/>
      <c r="J54" s="20"/>
      <c r="K54" s="20"/>
    </row>
    <row r="55" spans="1:11" ht="13.5" customHeight="1">
      <c r="A55" s="3"/>
      <c r="B55" s="255"/>
      <c r="C55" s="260"/>
      <c r="D55" s="86" t="str">
        <f>F47</f>
        <v>宮竹</v>
      </c>
      <c r="E55" s="3"/>
      <c r="F55" s="19"/>
      <c r="G55" s="20"/>
      <c r="H55" s="20"/>
      <c r="I55" s="20"/>
      <c r="J55" s="20"/>
      <c r="K55" s="20"/>
    </row>
    <row r="56" spans="1:11" ht="13.5" customHeight="1">
      <c r="A56" s="3"/>
      <c r="B56" s="256"/>
      <c r="C56" s="261" t="s">
        <v>24</v>
      </c>
      <c r="D56" s="17" t="str">
        <f>D46</f>
        <v>城北</v>
      </c>
      <c r="E56" s="21"/>
      <c r="F56" s="15"/>
      <c r="G56" s="22"/>
      <c r="H56" s="22"/>
      <c r="I56" s="41"/>
      <c r="J56" s="41"/>
      <c r="K56" s="41"/>
    </row>
    <row r="57" spans="1:11" ht="13.5" customHeight="1">
      <c r="A57" s="3"/>
      <c r="B57" s="256"/>
      <c r="C57" s="262"/>
      <c r="D57" s="87" t="str">
        <f>F46</f>
        <v>SENA</v>
      </c>
      <c r="E57" s="23"/>
      <c r="F57" s="15"/>
      <c r="G57" s="24"/>
      <c r="H57" s="24"/>
      <c r="I57" s="24"/>
      <c r="J57" s="24"/>
      <c r="K57" s="24"/>
    </row>
    <row r="58" spans="1:11" ht="13.5" customHeight="1">
      <c r="A58" s="3"/>
      <c r="B58" s="249"/>
      <c r="C58" s="263" t="s">
        <v>25</v>
      </c>
      <c r="D58" s="257" t="str">
        <f>D47</f>
        <v>SHIZUNAN</v>
      </c>
      <c r="E58" s="21"/>
      <c r="F58" s="15"/>
      <c r="G58" s="24"/>
      <c r="H58" s="24"/>
      <c r="I58" s="24"/>
      <c r="J58" s="24"/>
      <c r="K58" s="24"/>
    </row>
    <row r="59" spans="1:11" ht="13.5" customHeight="1">
      <c r="A59" s="3"/>
      <c r="B59" s="255"/>
      <c r="C59" s="264"/>
      <c r="D59" s="258"/>
      <c r="E59" s="3"/>
      <c r="F59" s="103"/>
      <c r="G59" s="104"/>
      <c r="H59" s="104"/>
      <c r="I59" s="104"/>
      <c r="J59" s="104"/>
      <c r="K59" s="104"/>
    </row>
    <row r="60" spans="1:11" ht="13.5" customHeight="1">
      <c r="A60" s="3"/>
      <c r="B60" s="249"/>
      <c r="C60" s="265" t="s">
        <v>46</v>
      </c>
      <c r="D60" s="25" t="str">
        <f>D47</f>
        <v>SHIZUNAN</v>
      </c>
      <c r="E60" s="3"/>
      <c r="F60" s="34"/>
      <c r="G60" s="34"/>
      <c r="H60" s="34"/>
      <c r="I60" s="34"/>
      <c r="J60" s="34"/>
      <c r="K60" s="34"/>
    </row>
    <row r="61" spans="1:11" ht="13.5" customHeight="1">
      <c r="A61" s="3"/>
      <c r="B61" s="249"/>
      <c r="C61" s="266"/>
      <c r="D61" s="109" t="str">
        <f>F47</f>
        <v>宮竹</v>
      </c>
      <c r="E61" s="3"/>
      <c r="F61" s="34"/>
      <c r="G61" s="34"/>
      <c r="H61" s="34"/>
      <c r="I61" s="34"/>
      <c r="J61" s="34"/>
      <c r="K61" s="34"/>
    </row>
    <row r="62" spans="1:11" ht="13.5" customHeight="1">
      <c r="A62" s="3"/>
      <c r="B62" s="147"/>
      <c r="C62" s="102" t="s">
        <v>47</v>
      </c>
      <c r="D62" s="110" t="s">
        <v>48</v>
      </c>
      <c r="E62" s="3"/>
      <c r="F62" s="34"/>
      <c r="G62" s="34"/>
      <c r="H62" s="34"/>
      <c r="I62" s="34"/>
      <c r="J62" s="34"/>
      <c r="K62" s="34"/>
    </row>
    <row r="63" spans="1:11" ht="13.5" customHeight="1" thickBot="1">
      <c r="A63" s="3"/>
      <c r="B63" s="147"/>
      <c r="C63" s="26" t="s">
        <v>18</v>
      </c>
      <c r="D63" s="35" t="str">
        <f>G44</f>
        <v>SHIZUNAN</v>
      </c>
      <c r="E63" s="28"/>
      <c r="F63" s="31"/>
      <c r="G63" s="31"/>
      <c r="H63" s="31"/>
      <c r="I63" s="42"/>
      <c r="J63" s="42"/>
      <c r="K63" s="42"/>
    </row>
    <row r="64" spans="1:11" ht="14.25" thickBot="1">
      <c r="A64" s="3"/>
      <c r="B64" s="29"/>
      <c r="C64" s="29"/>
      <c r="D64" s="30"/>
      <c r="E64" s="28"/>
      <c r="F64" s="36"/>
      <c r="G64" s="36"/>
      <c r="H64" s="36"/>
      <c r="I64" s="24"/>
      <c r="J64" s="24"/>
      <c r="K64" s="24"/>
    </row>
    <row r="65" spans="1:11" ht="14.25" thickTop="1">
      <c r="A65" s="32"/>
      <c r="B65" s="37"/>
      <c r="C65" s="37"/>
      <c r="D65" s="38"/>
      <c r="E65" s="32"/>
      <c r="F65" s="32"/>
      <c r="G65" s="32"/>
      <c r="H65" s="32"/>
      <c r="I65" s="32"/>
      <c r="J65" s="3"/>
      <c r="K65" s="3"/>
    </row>
    <row r="66" spans="1:11">
      <c r="A66" s="39"/>
      <c r="B66" s="39" t="s">
        <v>30</v>
      </c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4.25">
      <c r="A67" s="40"/>
      <c r="B67" s="40"/>
      <c r="C67" s="40"/>
      <c r="D67" s="40"/>
      <c r="E67" s="40"/>
      <c r="F67" s="40"/>
      <c r="G67" s="129" t="s">
        <v>108</v>
      </c>
      <c r="H67" s="130"/>
      <c r="I67" s="131"/>
      <c r="J67" s="40"/>
      <c r="K67" s="40"/>
    </row>
    <row r="68" spans="1:11" ht="14.25">
      <c r="A68" s="39"/>
      <c r="B68" s="40"/>
      <c r="C68" s="40"/>
      <c r="D68" s="39"/>
      <c r="E68" s="40"/>
      <c r="F68" s="43"/>
      <c r="G68" s="132" t="s">
        <v>50</v>
      </c>
      <c r="H68" s="133"/>
      <c r="I68" s="134"/>
      <c r="J68" s="39"/>
      <c r="K68" s="39"/>
    </row>
    <row r="69" spans="1:11" ht="14.25">
      <c r="G69" s="135" t="s">
        <v>51</v>
      </c>
      <c r="H69" s="136"/>
      <c r="I69" s="137"/>
    </row>
    <row r="70" spans="1:11" ht="14.25">
      <c r="G70" s="138" t="s">
        <v>49</v>
      </c>
      <c r="H70" s="139"/>
      <c r="I70" s="140"/>
    </row>
  </sheetData>
  <mergeCells count="32">
    <mergeCell ref="B60:B61"/>
    <mergeCell ref="C60:C61"/>
    <mergeCell ref="G44:G45"/>
    <mergeCell ref="G46:G47"/>
    <mergeCell ref="B50:B51"/>
    <mergeCell ref="C50:C51"/>
    <mergeCell ref="B54:B55"/>
    <mergeCell ref="C54:C55"/>
    <mergeCell ref="B56:B57"/>
    <mergeCell ref="C56:C57"/>
    <mergeCell ref="B58:B59"/>
    <mergeCell ref="C58:C59"/>
    <mergeCell ref="D58:D59"/>
    <mergeCell ref="C43:F43"/>
    <mergeCell ref="B25:B26"/>
    <mergeCell ref="C25:C26"/>
    <mergeCell ref="B27:B28"/>
    <mergeCell ref="C27:C28"/>
    <mergeCell ref="B29:B30"/>
    <mergeCell ref="C29:C30"/>
    <mergeCell ref="D29:D30"/>
    <mergeCell ref="B31:B32"/>
    <mergeCell ref="C31:C32"/>
    <mergeCell ref="F33:I33"/>
    <mergeCell ref="F34:I34"/>
    <mergeCell ref="L28:P28"/>
    <mergeCell ref="A1:I1"/>
    <mergeCell ref="C10:F10"/>
    <mergeCell ref="B21:B22"/>
    <mergeCell ref="C21:C22"/>
    <mergeCell ref="G15:G18"/>
    <mergeCell ref="G11:G14"/>
  </mergeCells>
  <phoneticPr fontId="23"/>
  <hyperlinks>
    <hyperlink ref="G5" r:id="rId1"/>
    <hyperlink ref="G38" r:id="rId2" display="shizuoka.m.sc@ma.tnc.ne.jp"/>
  </hyperlinks>
  <pageMargins left="0.7" right="0.7" top="0.75" bottom="0.75" header="0.3" footer="0.3"/>
  <pageSetup paperSize="9" scale="70" orientation="portrait" horizontalDpi="4294967293" r:id="rId3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opLeftCell="A31" zoomScaleNormal="100" workbookViewId="0">
      <selection activeCell="H46" sqref="H46"/>
    </sheetView>
  </sheetViews>
  <sheetFormatPr defaultRowHeight="13.5"/>
  <cols>
    <col min="1" max="1" width="4.75" customWidth="1"/>
    <col min="2" max="3" width="12" customWidth="1"/>
    <col min="4" max="4" width="17.25" customWidth="1"/>
    <col min="5" max="5" width="6.75" customWidth="1"/>
    <col min="6" max="8" width="17.25" customWidth="1"/>
    <col min="9" max="9" width="9.5" customWidth="1"/>
    <col min="10" max="10" width="9" customWidth="1"/>
    <col min="11" max="11" width="4.625" customWidth="1"/>
    <col min="12" max="12" width="12" customWidth="1"/>
    <col min="16" max="16" width="10.875" customWidth="1"/>
  </cols>
  <sheetData>
    <row r="1" spans="1:14" ht="26.25" customHeight="1">
      <c r="A1" s="242" t="s">
        <v>63</v>
      </c>
      <c r="B1" s="242"/>
      <c r="C1" s="242"/>
      <c r="D1" s="242"/>
      <c r="E1" s="242"/>
      <c r="F1" s="242"/>
      <c r="G1" s="242"/>
      <c r="H1" s="242"/>
      <c r="I1" s="242"/>
      <c r="J1" s="89"/>
      <c r="K1" s="3">
        <v>1</v>
      </c>
      <c r="L1" t="s">
        <v>34</v>
      </c>
      <c r="N1" s="75"/>
    </row>
    <row r="2" spans="1:14" ht="18" customHeight="1">
      <c r="A2" s="3"/>
      <c r="B2" s="2" t="s">
        <v>105</v>
      </c>
      <c r="C2" s="1"/>
      <c r="D2" s="3"/>
      <c r="E2" s="3"/>
      <c r="F2" s="3"/>
      <c r="G2" s="3"/>
      <c r="H2" s="3"/>
      <c r="I2" s="3"/>
      <c r="J2" s="3"/>
      <c r="K2" s="3">
        <v>2</v>
      </c>
      <c r="L2" t="s">
        <v>35</v>
      </c>
      <c r="N2" s="75"/>
    </row>
    <row r="3" spans="1:14">
      <c r="A3" s="3"/>
      <c r="B3" s="1"/>
      <c r="C3" s="1"/>
      <c r="D3" s="3"/>
      <c r="E3" s="3"/>
      <c r="F3" s="3"/>
      <c r="G3" s="3"/>
      <c r="H3" s="3"/>
      <c r="I3" s="3"/>
      <c r="J3" s="3"/>
      <c r="K3" s="3">
        <v>3</v>
      </c>
      <c r="L3" t="s">
        <v>36</v>
      </c>
    </row>
    <row r="4" spans="1:14">
      <c r="A4" s="3"/>
      <c r="B4" s="4" t="s">
        <v>0</v>
      </c>
      <c r="C4" s="66" t="s">
        <v>44</v>
      </c>
      <c r="D4" s="66"/>
      <c r="E4" s="67"/>
      <c r="F4" s="4" t="s">
        <v>1</v>
      </c>
      <c r="G4" s="5" t="str">
        <f>G14</f>
        <v>SWJ</v>
      </c>
      <c r="H4" s="5"/>
      <c r="I4" s="3"/>
      <c r="J4" s="3"/>
      <c r="K4" s="3">
        <v>4</v>
      </c>
      <c r="L4" t="s">
        <v>37</v>
      </c>
    </row>
    <row r="5" spans="1:14">
      <c r="A5" s="3"/>
      <c r="B5" s="4" t="s">
        <v>2</v>
      </c>
      <c r="C5" s="149" t="s">
        <v>45</v>
      </c>
      <c r="D5" s="149"/>
      <c r="E5" s="67"/>
      <c r="F5" s="4" t="s">
        <v>3</v>
      </c>
      <c r="G5" s="6" t="s">
        <v>23</v>
      </c>
      <c r="H5" s="6"/>
      <c r="I5" s="3"/>
      <c r="J5" s="3"/>
      <c r="K5" s="3">
        <v>5</v>
      </c>
      <c r="L5" t="s">
        <v>38</v>
      </c>
    </row>
    <row r="6" spans="1:14">
      <c r="A6" s="3"/>
      <c r="B6" s="4"/>
      <c r="C6" s="4"/>
      <c r="D6" s="90"/>
      <c r="E6" s="91"/>
      <c r="F6" s="4"/>
      <c r="G6" s="4"/>
      <c r="H6" s="6"/>
      <c r="I6" s="3"/>
      <c r="J6" s="3"/>
      <c r="K6" s="3">
        <v>6</v>
      </c>
      <c r="L6" t="s">
        <v>39</v>
      </c>
    </row>
    <row r="7" spans="1:14">
      <c r="A7" s="3"/>
      <c r="B7" s="4"/>
      <c r="C7" s="4"/>
      <c r="D7" s="90"/>
      <c r="E7" s="91"/>
      <c r="F7" s="4"/>
      <c r="G7" s="4"/>
      <c r="H7" s="6"/>
      <c r="I7" s="3"/>
      <c r="J7" s="3"/>
      <c r="K7" s="3">
        <v>7</v>
      </c>
      <c r="L7" t="s">
        <v>40</v>
      </c>
    </row>
    <row r="8" spans="1:14" ht="14.25">
      <c r="A8" s="3"/>
      <c r="B8" s="3"/>
      <c r="C8" s="3"/>
      <c r="D8" s="7"/>
      <c r="E8" s="78" t="s">
        <v>28</v>
      </c>
      <c r="F8" s="79"/>
      <c r="G8" s="80"/>
      <c r="H8" s="3"/>
      <c r="I8" s="3"/>
      <c r="J8" s="3"/>
      <c r="K8" s="44">
        <v>8</v>
      </c>
      <c r="L8" t="s">
        <v>41</v>
      </c>
    </row>
    <row r="9" spans="1:14" ht="15" thickBot="1">
      <c r="A9" s="3"/>
      <c r="B9" s="3"/>
      <c r="C9" s="3"/>
      <c r="D9" s="7"/>
      <c r="E9" s="78"/>
      <c r="F9" s="79"/>
      <c r="G9" s="80"/>
      <c r="H9" s="3"/>
      <c r="I9" s="3"/>
      <c r="J9" s="3"/>
      <c r="K9" s="44">
        <v>9</v>
      </c>
      <c r="L9" t="s">
        <v>42</v>
      </c>
      <c r="M9" s="44"/>
      <c r="N9" s="44"/>
    </row>
    <row r="10" spans="1:14" s="44" customFormat="1" ht="24.75" customHeight="1" thickBot="1">
      <c r="A10" s="119" t="s">
        <v>26</v>
      </c>
      <c r="B10" s="107" t="s">
        <v>4</v>
      </c>
      <c r="C10" s="252" t="s">
        <v>5</v>
      </c>
      <c r="D10" s="253"/>
      <c r="E10" s="253"/>
      <c r="F10" s="254"/>
      <c r="G10" s="45" t="s">
        <v>6</v>
      </c>
      <c r="K10" s="44">
        <v>10</v>
      </c>
      <c r="L10" t="s">
        <v>43</v>
      </c>
    </row>
    <row r="11" spans="1:14" s="44" customFormat="1" ht="24.75" customHeight="1">
      <c r="A11" s="120">
        <v>1</v>
      </c>
      <c r="B11" s="54">
        <v>0.375</v>
      </c>
      <c r="C11" s="142" t="s">
        <v>52</v>
      </c>
      <c r="D11" s="59" t="str">
        <f>'1節 '!L1</f>
        <v>南部</v>
      </c>
      <c r="E11" s="60" t="s">
        <v>7</v>
      </c>
      <c r="F11" s="61" t="str">
        <f>L2</f>
        <v>SJ</v>
      </c>
      <c r="G11" s="243" t="str">
        <f>'1節 '!L1</f>
        <v>南部</v>
      </c>
    </row>
    <row r="12" spans="1:14" s="44" customFormat="1" ht="24.75" customHeight="1">
      <c r="A12" s="121">
        <v>2</v>
      </c>
      <c r="B12" s="46">
        <v>0.40277777777777773</v>
      </c>
      <c r="C12" s="143" t="s">
        <v>53</v>
      </c>
      <c r="D12" s="76" t="str">
        <f>L3</f>
        <v>SENA</v>
      </c>
      <c r="E12" s="47" t="s">
        <v>7</v>
      </c>
      <c r="F12" s="77" t="str">
        <f>L5</f>
        <v>西豊田</v>
      </c>
      <c r="G12" s="244"/>
    </row>
    <row r="13" spans="1:14" s="44" customFormat="1" ht="24.75" customHeight="1">
      <c r="A13" s="121">
        <v>3</v>
      </c>
      <c r="B13" s="46">
        <v>0.43055555555555558</v>
      </c>
      <c r="C13" s="143" t="s">
        <v>54</v>
      </c>
      <c r="D13" s="76" t="str">
        <f>L4</f>
        <v>宮竹</v>
      </c>
      <c r="E13" s="47" t="s">
        <v>7</v>
      </c>
      <c r="F13" s="77" t="str">
        <f>L6</f>
        <v>SWJ</v>
      </c>
      <c r="G13" s="245"/>
    </row>
    <row r="14" spans="1:14" s="44" customFormat="1" ht="24.75" customHeight="1">
      <c r="A14" s="121">
        <v>4</v>
      </c>
      <c r="B14" s="46">
        <v>0.45833333333333331</v>
      </c>
      <c r="C14" s="144" t="s">
        <v>57</v>
      </c>
      <c r="D14" s="76" t="str">
        <f>'1節 '!L1</f>
        <v>南部</v>
      </c>
      <c r="E14" s="47"/>
      <c r="F14" s="77" t="str">
        <f>L2</f>
        <v>SJ</v>
      </c>
      <c r="G14" s="246" t="str">
        <f>L6</f>
        <v>SWJ</v>
      </c>
    </row>
    <row r="15" spans="1:14" s="44" customFormat="1" ht="24.75" customHeight="1">
      <c r="A15" s="122">
        <v>5</v>
      </c>
      <c r="B15" s="46">
        <v>0.4861111111111111</v>
      </c>
      <c r="C15" s="143" t="s">
        <v>55</v>
      </c>
      <c r="D15" s="76" t="str">
        <f>L5</f>
        <v>西豊田</v>
      </c>
      <c r="E15" s="48" t="s">
        <v>7</v>
      </c>
      <c r="F15" s="49" t="str">
        <f>L4</f>
        <v>宮竹</v>
      </c>
      <c r="G15" s="247"/>
      <c r="I15" s="62"/>
      <c r="J15" s="62"/>
      <c r="K15" s="62"/>
      <c r="L15" s="62"/>
    </row>
    <row r="16" spans="1:14" s="44" customFormat="1" ht="24.75" customHeight="1" thickBot="1">
      <c r="A16" s="123">
        <v>6</v>
      </c>
      <c r="B16" s="115">
        <v>0.51388888888888895</v>
      </c>
      <c r="C16" s="145" t="s">
        <v>56</v>
      </c>
      <c r="D16" s="116" t="str">
        <f>L6</f>
        <v>SWJ</v>
      </c>
      <c r="E16" s="117" t="s">
        <v>7</v>
      </c>
      <c r="F16" s="118" t="str">
        <f>L3</f>
        <v>SENA</v>
      </c>
      <c r="G16" s="248"/>
      <c r="I16" s="62"/>
      <c r="J16" s="62"/>
      <c r="K16" s="62"/>
      <c r="L16" s="62"/>
    </row>
    <row r="17" spans="1:17" s="44" customFormat="1" ht="13.5" customHeight="1">
      <c r="A17" s="71"/>
      <c r="B17" s="112"/>
      <c r="C17" s="112"/>
      <c r="D17" s="113"/>
      <c r="E17" s="114"/>
      <c r="F17" s="113"/>
      <c r="G17" s="83"/>
      <c r="H17" s="83"/>
      <c r="I17" s="70"/>
      <c r="J17" s="70"/>
      <c r="K17" s="62" t="s">
        <v>110</v>
      </c>
      <c r="L17" s="24"/>
      <c r="M17" s="63"/>
      <c r="N17" s="64"/>
      <c r="O17" s="50"/>
      <c r="P17" s="128"/>
      <c r="Q17" s="69"/>
    </row>
    <row r="18" spans="1:17" ht="14.25" thickBot="1">
      <c r="A18" s="3"/>
      <c r="B18" s="8"/>
      <c r="C18" s="8"/>
      <c r="D18" s="3"/>
      <c r="E18" s="9"/>
      <c r="F18" s="3"/>
      <c r="H18" s="3"/>
      <c r="I18" s="9"/>
      <c r="J18" s="9"/>
      <c r="L18" s="63" t="s">
        <v>19</v>
      </c>
      <c r="M18" s="10"/>
      <c r="N18" s="3"/>
      <c r="O18" s="20"/>
      <c r="P18" s="20"/>
      <c r="Q18" s="88"/>
    </row>
    <row r="19" spans="1:17" ht="13.5" customHeight="1">
      <c r="A19" s="3"/>
      <c r="B19" s="249"/>
      <c r="C19" s="250" t="s">
        <v>8</v>
      </c>
      <c r="D19" s="11" t="s">
        <v>9</v>
      </c>
      <c r="E19" s="3"/>
      <c r="F19" s="12" t="s">
        <v>10</v>
      </c>
      <c r="G19" s="13"/>
      <c r="H19" s="13"/>
      <c r="I19" s="3"/>
      <c r="J19" s="3"/>
      <c r="L19" s="10" t="s">
        <v>20</v>
      </c>
      <c r="M19" s="24"/>
      <c r="N19" s="24"/>
      <c r="O19" s="24"/>
      <c r="P19" s="24"/>
      <c r="Q19" s="88"/>
    </row>
    <row r="20" spans="1:17" ht="13.5" customHeight="1">
      <c r="A20" s="3"/>
      <c r="B20" s="249"/>
      <c r="C20" s="251"/>
      <c r="D20" s="14" t="s">
        <v>11</v>
      </c>
      <c r="E20" s="3"/>
      <c r="F20" s="15" t="s">
        <v>12</v>
      </c>
      <c r="G20" s="16"/>
      <c r="H20" s="15"/>
      <c r="I20" s="15"/>
      <c r="J20" s="15"/>
      <c r="L20" s="24" t="s">
        <v>16</v>
      </c>
      <c r="M20" s="24"/>
      <c r="N20" s="24"/>
      <c r="O20" s="15"/>
      <c r="P20" s="15"/>
    </row>
    <row r="21" spans="1:17" ht="13.5" customHeight="1">
      <c r="A21" s="3"/>
      <c r="B21" s="146"/>
      <c r="C21" s="96" t="s">
        <v>29</v>
      </c>
      <c r="D21" s="111" t="str">
        <f>D16</f>
        <v>SWJ</v>
      </c>
      <c r="E21" s="3"/>
      <c r="F21" s="15" t="s">
        <v>14</v>
      </c>
      <c r="G21" s="16"/>
      <c r="H21" s="15"/>
      <c r="I21" s="15"/>
      <c r="J21" s="15"/>
      <c r="L21" s="24" t="s">
        <v>17</v>
      </c>
      <c r="M21" s="24"/>
      <c r="N21" s="24"/>
      <c r="O21" s="15"/>
      <c r="P21" s="15"/>
    </row>
    <row r="22" spans="1:17" ht="13.5" customHeight="1">
      <c r="A22" s="3"/>
      <c r="B22" s="146"/>
      <c r="C22" s="97" t="s">
        <v>27</v>
      </c>
      <c r="D22" s="111" t="str">
        <f>F16</f>
        <v>SENA</v>
      </c>
      <c r="E22" s="3"/>
      <c r="F22" s="15" t="s">
        <v>15</v>
      </c>
      <c r="G22" s="16"/>
      <c r="H22" s="15"/>
      <c r="I22" s="15"/>
      <c r="J22" s="15"/>
      <c r="L22" s="24" t="s">
        <v>21</v>
      </c>
      <c r="M22" s="63"/>
      <c r="N22" s="24"/>
      <c r="O22" s="15"/>
      <c r="P22" s="15"/>
    </row>
    <row r="23" spans="1:17" ht="13.5" customHeight="1">
      <c r="A23" s="3"/>
      <c r="B23" s="255"/>
      <c r="C23" s="259" t="s">
        <v>13</v>
      </c>
      <c r="D23" s="17" t="str">
        <f>D16</f>
        <v>SWJ</v>
      </c>
      <c r="E23" s="3"/>
      <c r="G23" s="16"/>
      <c r="H23" s="15"/>
      <c r="I23" s="15"/>
      <c r="J23" s="15"/>
      <c r="L23" s="24" t="s">
        <v>22</v>
      </c>
      <c r="M23" s="10"/>
    </row>
    <row r="24" spans="1:17" ht="13.5" customHeight="1">
      <c r="A24" s="3"/>
      <c r="B24" s="255"/>
      <c r="C24" s="260"/>
      <c r="D24" s="86" t="str">
        <f>F16</f>
        <v>SENA</v>
      </c>
      <c r="E24" s="3"/>
      <c r="G24" s="16"/>
      <c r="H24" s="16"/>
      <c r="I24" s="20"/>
      <c r="J24" s="20"/>
      <c r="L24" s="24" t="s">
        <v>111</v>
      </c>
      <c r="M24" s="24"/>
    </row>
    <row r="25" spans="1:17" ht="13.5" customHeight="1">
      <c r="A25" s="3"/>
      <c r="B25" s="256"/>
      <c r="C25" s="261" t="s">
        <v>24</v>
      </c>
      <c r="D25" s="17" t="str">
        <f>D15</f>
        <v>西豊田</v>
      </c>
      <c r="E25" s="3"/>
      <c r="F25" s="18"/>
      <c r="G25" s="16"/>
      <c r="H25" s="16"/>
      <c r="I25" s="20"/>
      <c r="J25" s="20"/>
      <c r="K25" s="62" t="s">
        <v>109</v>
      </c>
      <c r="L25" s="24"/>
      <c r="M25" s="24"/>
    </row>
    <row r="26" spans="1:17" ht="13.5" customHeight="1">
      <c r="A26" s="3"/>
      <c r="B26" s="256"/>
      <c r="C26" s="262"/>
      <c r="D26" s="87" t="str">
        <f>F15</f>
        <v>宮竹</v>
      </c>
      <c r="E26" s="3"/>
      <c r="F26" s="19"/>
      <c r="G26" s="20"/>
      <c r="H26" s="20"/>
      <c r="I26" s="20"/>
      <c r="J26" s="20"/>
      <c r="L26" s="239" t="s">
        <v>112</v>
      </c>
      <c r="M26" s="239"/>
      <c r="N26" s="239"/>
      <c r="O26" s="239"/>
      <c r="P26" s="239"/>
    </row>
    <row r="27" spans="1:17" ht="13.5" customHeight="1">
      <c r="A27" s="3"/>
      <c r="B27" s="249"/>
      <c r="C27" s="263" t="s">
        <v>25</v>
      </c>
      <c r="D27" s="257" t="str">
        <f>D16</f>
        <v>SWJ</v>
      </c>
      <c r="E27" s="21"/>
      <c r="F27" s="15"/>
      <c r="G27" s="22"/>
      <c r="H27" s="22"/>
      <c r="I27" s="41"/>
      <c r="J27" s="41"/>
      <c r="L27" s="67" t="s">
        <v>113</v>
      </c>
      <c r="M27" s="67"/>
      <c r="N27" s="67"/>
      <c r="O27" s="67"/>
      <c r="P27" s="67"/>
    </row>
    <row r="28" spans="1:17" ht="13.5" customHeight="1">
      <c r="A28" s="3"/>
      <c r="B28" s="255"/>
      <c r="C28" s="264"/>
      <c r="D28" s="258"/>
      <c r="E28" s="23"/>
      <c r="F28" s="15"/>
      <c r="G28" s="24"/>
      <c r="H28" s="24"/>
      <c r="I28" s="24"/>
      <c r="J28" s="24"/>
      <c r="K28" s="24"/>
      <c r="L28" s="67" t="s">
        <v>114</v>
      </c>
      <c r="M28" s="67"/>
      <c r="N28" s="67"/>
      <c r="O28" s="67"/>
      <c r="P28" s="67"/>
    </row>
    <row r="29" spans="1:17" ht="13.5" customHeight="1">
      <c r="A29" s="3"/>
      <c r="B29" s="249"/>
      <c r="C29" s="265" t="s">
        <v>46</v>
      </c>
      <c r="D29" s="25" t="str">
        <f>D16</f>
        <v>SWJ</v>
      </c>
      <c r="E29" s="21"/>
      <c r="F29" s="15"/>
      <c r="G29" s="24"/>
      <c r="H29" s="24"/>
      <c r="I29" s="24"/>
      <c r="J29" s="24"/>
      <c r="K29" s="24"/>
      <c r="L29" s="67" t="s">
        <v>115</v>
      </c>
      <c r="M29" s="67"/>
      <c r="N29" s="67"/>
      <c r="O29" s="67"/>
      <c r="P29" s="67"/>
    </row>
    <row r="30" spans="1:17" ht="13.5" customHeight="1">
      <c r="A30" s="3"/>
      <c r="B30" s="249"/>
      <c r="C30" s="266"/>
      <c r="D30" s="109" t="str">
        <f>F16</f>
        <v>SENA</v>
      </c>
      <c r="E30" s="21"/>
      <c r="F30" s="15"/>
      <c r="G30" s="24"/>
      <c r="H30" s="24"/>
      <c r="I30" s="24"/>
      <c r="J30" s="24"/>
      <c r="K30" s="24"/>
      <c r="L30" s="150" t="s">
        <v>116</v>
      </c>
      <c r="M30" s="158"/>
      <c r="N30" s="158"/>
      <c r="O30" s="158"/>
      <c r="P30" s="158"/>
    </row>
    <row r="31" spans="1:17" ht="13.5" customHeight="1">
      <c r="A31" s="3"/>
      <c r="B31" s="147"/>
      <c r="C31" s="102" t="s">
        <v>47</v>
      </c>
      <c r="D31" s="110" t="s">
        <v>48</v>
      </c>
      <c r="E31" s="23"/>
      <c r="F31" s="240"/>
      <c r="G31" s="241"/>
      <c r="H31" s="241"/>
      <c r="I31" s="241"/>
      <c r="J31" s="93"/>
      <c r="K31" s="93"/>
      <c r="L31" s="150" t="s">
        <v>117</v>
      </c>
      <c r="M31" s="159"/>
      <c r="N31" s="159"/>
      <c r="O31" s="159"/>
      <c r="P31" s="159"/>
    </row>
    <row r="32" spans="1:17" ht="13.5" customHeight="1" thickBot="1">
      <c r="A32" s="3"/>
      <c r="B32" s="147"/>
      <c r="C32" s="26" t="s">
        <v>18</v>
      </c>
      <c r="D32" s="27" t="str">
        <f>G11</f>
        <v>南部</v>
      </c>
      <c r="E32" s="28"/>
      <c r="F32" s="267"/>
      <c r="G32" s="267"/>
      <c r="H32" s="267"/>
      <c r="I32" s="267"/>
      <c r="J32" s="95"/>
      <c r="K32" s="95"/>
    </row>
    <row r="33" spans="1:11" ht="14.25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 thickTop="1">
      <c r="A34" s="32"/>
      <c r="B34" s="32"/>
      <c r="C34" s="32"/>
      <c r="D34" s="32"/>
      <c r="E34" s="32"/>
      <c r="F34" s="32"/>
      <c r="G34" s="32"/>
      <c r="H34" s="32"/>
      <c r="I34" s="32"/>
      <c r="J34" s="3"/>
      <c r="K34" s="3"/>
    </row>
    <row r="35" spans="1:11">
      <c r="A35" s="3"/>
      <c r="B35" s="4" t="s">
        <v>0</v>
      </c>
      <c r="C35" s="66" t="str">
        <f>C4</f>
        <v>平成２９年９月１０日（日）</v>
      </c>
      <c r="D35" s="66"/>
      <c r="E35" s="68"/>
      <c r="F35" s="4" t="s">
        <v>1</v>
      </c>
      <c r="G35" s="33" t="str">
        <f>G44</f>
        <v>城北</v>
      </c>
      <c r="H35" s="33"/>
      <c r="I35" s="3"/>
      <c r="J35" s="62"/>
      <c r="K35" s="24"/>
    </row>
    <row r="36" spans="1:11">
      <c r="A36" s="3"/>
      <c r="B36" s="4" t="s">
        <v>2</v>
      </c>
      <c r="C36" s="149" t="s">
        <v>107</v>
      </c>
      <c r="D36" s="149"/>
      <c r="E36" s="150"/>
      <c r="F36" s="4" t="s">
        <v>3</v>
      </c>
      <c r="G36" s="6" t="s">
        <v>23</v>
      </c>
      <c r="H36" s="6"/>
      <c r="I36" s="3"/>
      <c r="K36" s="63"/>
    </row>
    <row r="37" spans="1:11">
      <c r="A37" s="3"/>
      <c r="B37" s="4"/>
      <c r="C37" s="149"/>
      <c r="D37" s="149"/>
      <c r="E37" s="150"/>
      <c r="F37" s="4"/>
      <c r="G37" s="6"/>
      <c r="H37" s="6"/>
      <c r="I37" s="3"/>
      <c r="K37" s="10"/>
    </row>
    <row r="38" spans="1:11">
      <c r="A38" s="3"/>
      <c r="B38" s="4"/>
      <c r="C38" s="4"/>
      <c r="D38" s="90"/>
      <c r="E38" s="94"/>
      <c r="F38" s="4"/>
      <c r="G38" s="4"/>
      <c r="H38" s="6"/>
      <c r="I38" s="3"/>
      <c r="K38" s="24"/>
    </row>
    <row r="39" spans="1:11">
      <c r="A39" s="3"/>
      <c r="B39" s="3"/>
      <c r="C39" s="3"/>
      <c r="D39" s="3"/>
      <c r="E39" s="3"/>
      <c r="F39" s="78" t="s">
        <v>28</v>
      </c>
      <c r="G39" s="3"/>
      <c r="H39" s="3"/>
      <c r="I39" s="3"/>
      <c r="K39" s="24"/>
    </row>
    <row r="40" spans="1:11" ht="14.25" thickBot="1">
      <c r="A40" s="3"/>
      <c r="B40" s="3"/>
      <c r="C40" s="3"/>
      <c r="D40" s="3"/>
      <c r="E40" s="3"/>
      <c r="F40" s="10"/>
      <c r="G40" s="3"/>
      <c r="H40" s="3"/>
      <c r="I40" s="3"/>
      <c r="K40" s="24"/>
    </row>
    <row r="41" spans="1:11" s="44" customFormat="1" ht="24.75" customHeight="1" thickBot="1">
      <c r="A41" s="51" t="s">
        <v>26</v>
      </c>
      <c r="B41" s="101" t="s">
        <v>4</v>
      </c>
      <c r="C41" s="252" t="s">
        <v>5</v>
      </c>
      <c r="D41" s="253"/>
      <c r="E41" s="253"/>
      <c r="F41" s="254"/>
      <c r="G41" s="52" t="s">
        <v>6</v>
      </c>
      <c r="H41" s="81"/>
      <c r="J41"/>
      <c r="K41" s="24"/>
    </row>
    <row r="42" spans="1:11" s="44" customFormat="1" ht="24.75" customHeight="1">
      <c r="A42" s="53">
        <v>1</v>
      </c>
      <c r="B42" s="54">
        <v>0.375</v>
      </c>
      <c r="C42" s="141" t="s">
        <v>58</v>
      </c>
      <c r="D42" s="55" t="str">
        <f>L8</f>
        <v>セユーズB</v>
      </c>
      <c r="E42" s="56" t="s">
        <v>7</v>
      </c>
      <c r="F42" s="57" t="str">
        <f>L10</f>
        <v>SHIZUNAN</v>
      </c>
      <c r="G42" s="268" t="str">
        <f>L8</f>
        <v>セユーズB</v>
      </c>
      <c r="H42" s="82"/>
    </row>
    <row r="43" spans="1:11" s="44" customFormat="1" ht="24.75" customHeight="1">
      <c r="A43" s="58">
        <v>2</v>
      </c>
      <c r="B43" s="46">
        <v>0.40277777777777773</v>
      </c>
      <c r="C43" s="141" t="s">
        <v>59</v>
      </c>
      <c r="D43" s="72" t="str">
        <f>L7</f>
        <v>安西</v>
      </c>
      <c r="E43" s="73" t="s">
        <v>7</v>
      </c>
      <c r="F43" s="74" t="str">
        <f>L9</f>
        <v>城北</v>
      </c>
      <c r="G43" s="269"/>
      <c r="H43" s="82"/>
    </row>
    <row r="44" spans="1:11" s="44" customFormat="1" ht="24.75" customHeight="1">
      <c r="A44" s="65">
        <v>3</v>
      </c>
      <c r="B44" s="46">
        <v>0.44444444444444442</v>
      </c>
      <c r="C44" s="141" t="s">
        <v>60</v>
      </c>
      <c r="D44" s="72" t="str">
        <f>L10</f>
        <v>SHIZUNAN</v>
      </c>
      <c r="E44" s="73" t="s">
        <v>7</v>
      </c>
      <c r="F44" s="74" t="str">
        <f>L7</f>
        <v>安西</v>
      </c>
      <c r="G44" s="270" t="str">
        <f>L9</f>
        <v>城北</v>
      </c>
      <c r="H44" s="82"/>
    </row>
    <row r="45" spans="1:11" s="44" customFormat="1" ht="24.75" customHeight="1" thickBot="1">
      <c r="A45" s="124">
        <v>4</v>
      </c>
      <c r="B45" s="115">
        <v>0.47222222222222227</v>
      </c>
      <c r="C45" s="145" t="s">
        <v>61</v>
      </c>
      <c r="D45" s="125" t="str">
        <f>L9</f>
        <v>城北</v>
      </c>
      <c r="E45" s="126" t="s">
        <v>7</v>
      </c>
      <c r="F45" s="127" t="str">
        <f>L8</f>
        <v>セユーズB</v>
      </c>
      <c r="G45" s="271"/>
      <c r="H45" s="82"/>
    </row>
    <row r="46" spans="1:11">
      <c r="A46" s="3"/>
      <c r="B46" s="8"/>
      <c r="C46" s="8"/>
      <c r="D46" s="3"/>
      <c r="E46" s="9"/>
      <c r="F46" s="3"/>
      <c r="H46" s="3"/>
      <c r="I46" s="21"/>
      <c r="J46" s="21"/>
      <c r="K46" s="21"/>
    </row>
    <row r="47" spans="1:11" ht="14.25" thickBot="1">
      <c r="A47" s="3"/>
      <c r="B47" s="8"/>
      <c r="C47" s="8"/>
      <c r="D47" s="3"/>
      <c r="E47" s="9"/>
      <c r="F47" s="3"/>
      <c r="G47" s="10"/>
      <c r="H47" s="3"/>
      <c r="I47" s="21"/>
      <c r="J47" s="21"/>
      <c r="K47" s="21"/>
    </row>
    <row r="48" spans="1:11" ht="13.5" customHeight="1">
      <c r="A48" s="3"/>
      <c r="B48" s="249"/>
      <c r="C48" s="250" t="s">
        <v>8</v>
      </c>
      <c r="D48" s="11" t="s">
        <v>9</v>
      </c>
      <c r="E48" s="3"/>
      <c r="F48" s="12" t="s">
        <v>10</v>
      </c>
      <c r="G48" s="13"/>
      <c r="H48" s="13"/>
      <c r="I48" s="3"/>
      <c r="J48" s="3"/>
      <c r="K48" s="3"/>
    </row>
    <row r="49" spans="1:11" ht="13.5" customHeight="1">
      <c r="A49" s="3"/>
      <c r="B49" s="249"/>
      <c r="C49" s="251"/>
      <c r="D49" s="14" t="s">
        <v>11</v>
      </c>
      <c r="E49" s="3"/>
      <c r="F49" s="15" t="s">
        <v>12</v>
      </c>
      <c r="G49" s="16"/>
      <c r="H49" s="15"/>
      <c r="I49" s="15"/>
      <c r="J49" s="15"/>
      <c r="K49" s="15"/>
    </row>
    <row r="50" spans="1:11" ht="13.5" customHeight="1">
      <c r="A50" s="3"/>
      <c r="B50" s="148"/>
      <c r="C50" s="84" t="s">
        <v>29</v>
      </c>
      <c r="D50" s="111" t="str">
        <f>D45</f>
        <v>城北</v>
      </c>
      <c r="E50" s="3"/>
      <c r="F50" s="15" t="s">
        <v>14</v>
      </c>
      <c r="G50" s="16"/>
      <c r="H50" s="15"/>
      <c r="I50" s="15"/>
      <c r="J50" s="15"/>
      <c r="K50" s="15"/>
    </row>
    <row r="51" spans="1:11" ht="13.5" customHeight="1">
      <c r="A51" s="3"/>
      <c r="B51" s="148"/>
      <c r="C51" s="85" t="s">
        <v>27</v>
      </c>
      <c r="D51" s="111" t="str">
        <f>F45</f>
        <v>セユーズB</v>
      </c>
      <c r="E51" s="3"/>
      <c r="F51" s="15" t="s">
        <v>15</v>
      </c>
      <c r="G51" s="16"/>
      <c r="H51" s="16"/>
      <c r="I51" s="20"/>
      <c r="J51" s="20"/>
      <c r="K51" s="20"/>
    </row>
    <row r="52" spans="1:11" ht="13.5" customHeight="1">
      <c r="A52" s="3"/>
      <c r="B52" s="255"/>
      <c r="C52" s="259" t="s">
        <v>13</v>
      </c>
      <c r="D52" s="17" t="str">
        <f>D45</f>
        <v>城北</v>
      </c>
      <c r="E52" s="3"/>
      <c r="F52" s="18"/>
      <c r="G52" s="16"/>
      <c r="H52" s="16"/>
      <c r="I52" s="20"/>
      <c r="J52" s="20"/>
      <c r="K52" s="20"/>
    </row>
    <row r="53" spans="1:11" ht="13.5" customHeight="1">
      <c r="A53" s="3"/>
      <c r="B53" s="255"/>
      <c r="C53" s="260"/>
      <c r="D53" s="86" t="str">
        <f>F45</f>
        <v>セユーズB</v>
      </c>
      <c r="E53" s="3"/>
      <c r="F53" s="19"/>
      <c r="G53" s="20"/>
      <c r="H53" s="20"/>
      <c r="I53" s="20"/>
      <c r="J53" s="20"/>
      <c r="K53" s="20"/>
    </row>
    <row r="54" spans="1:11" ht="13.5" customHeight="1">
      <c r="A54" s="3"/>
      <c r="B54" s="256"/>
      <c r="C54" s="261" t="s">
        <v>24</v>
      </c>
      <c r="D54" s="17" t="str">
        <f>D44</f>
        <v>SHIZUNAN</v>
      </c>
      <c r="E54" s="21"/>
      <c r="F54" s="15"/>
      <c r="G54" s="22"/>
      <c r="H54" s="22"/>
      <c r="I54" s="41"/>
      <c r="J54" s="41"/>
      <c r="K54" s="41"/>
    </row>
    <row r="55" spans="1:11" ht="13.5" customHeight="1">
      <c r="A55" s="3"/>
      <c r="B55" s="256"/>
      <c r="C55" s="262"/>
      <c r="D55" s="87" t="str">
        <f>F44</f>
        <v>安西</v>
      </c>
      <c r="E55" s="23"/>
      <c r="F55" s="15"/>
      <c r="G55" s="24"/>
      <c r="H55" s="24"/>
      <c r="I55" s="24"/>
      <c r="J55" s="24"/>
      <c r="K55" s="24"/>
    </row>
    <row r="56" spans="1:11" ht="13.5" customHeight="1">
      <c r="A56" s="3"/>
      <c r="B56" s="249"/>
      <c r="C56" s="263" t="s">
        <v>25</v>
      </c>
      <c r="D56" s="257" t="str">
        <f>D45</f>
        <v>城北</v>
      </c>
      <c r="E56" s="21"/>
      <c r="F56" s="15"/>
      <c r="G56" s="24"/>
      <c r="H56" s="24"/>
      <c r="I56" s="24"/>
      <c r="J56" s="24"/>
      <c r="K56" s="24"/>
    </row>
    <row r="57" spans="1:11" ht="13.5" customHeight="1">
      <c r="A57" s="3"/>
      <c r="B57" s="255"/>
      <c r="C57" s="264"/>
      <c r="D57" s="258"/>
      <c r="E57" s="3"/>
      <c r="F57" s="92"/>
      <c r="G57" s="93"/>
      <c r="H57" s="93"/>
      <c r="I57" s="93"/>
      <c r="J57" s="93"/>
      <c r="K57" s="93"/>
    </row>
    <row r="58" spans="1:11" ht="13.5" customHeight="1">
      <c r="A58" s="3"/>
      <c r="B58" s="249"/>
      <c r="C58" s="265" t="s">
        <v>46</v>
      </c>
      <c r="D58" s="25" t="str">
        <f>D45</f>
        <v>城北</v>
      </c>
      <c r="E58" s="3"/>
      <c r="F58" s="34"/>
      <c r="G58" s="34"/>
      <c r="H58" s="34"/>
      <c r="I58" s="34"/>
      <c r="J58" s="34"/>
      <c r="K58" s="34"/>
    </row>
    <row r="59" spans="1:11" ht="13.5" customHeight="1">
      <c r="A59" s="3"/>
      <c r="B59" s="249"/>
      <c r="C59" s="266"/>
      <c r="D59" s="109" t="str">
        <f>F45</f>
        <v>セユーズB</v>
      </c>
      <c r="E59" s="3"/>
      <c r="F59" s="34"/>
      <c r="G59" s="34"/>
      <c r="H59" s="34"/>
      <c r="I59" s="34"/>
      <c r="J59" s="34"/>
      <c r="K59" s="34"/>
    </row>
    <row r="60" spans="1:11" ht="13.5" customHeight="1">
      <c r="A60" s="3"/>
      <c r="B60" s="147"/>
      <c r="C60" s="102" t="s">
        <v>47</v>
      </c>
      <c r="D60" s="110" t="s">
        <v>48</v>
      </c>
      <c r="E60" s="3"/>
      <c r="F60" s="34"/>
      <c r="G60" s="34"/>
      <c r="H60" s="34"/>
      <c r="I60" s="34"/>
      <c r="J60" s="34"/>
      <c r="K60" s="34"/>
    </row>
    <row r="61" spans="1:11" ht="13.5" customHeight="1" thickBot="1">
      <c r="A61" s="3"/>
      <c r="B61" s="147"/>
      <c r="C61" s="26" t="s">
        <v>18</v>
      </c>
      <c r="D61" s="35" t="str">
        <f>G42</f>
        <v>セユーズB</v>
      </c>
      <c r="E61" s="28"/>
      <c r="F61" s="31"/>
      <c r="G61" s="31"/>
      <c r="H61" s="31"/>
      <c r="I61" s="42"/>
      <c r="J61" s="42"/>
      <c r="K61" s="42"/>
    </row>
    <row r="62" spans="1:11" ht="14.25" thickBot="1">
      <c r="A62" s="3"/>
      <c r="B62" s="29"/>
      <c r="C62" s="29"/>
      <c r="D62" s="30"/>
      <c r="E62" s="28"/>
      <c r="F62" s="36"/>
      <c r="G62" s="36"/>
      <c r="H62" s="36"/>
      <c r="I62" s="24"/>
      <c r="J62" s="24"/>
      <c r="K62" s="24"/>
    </row>
    <row r="63" spans="1:11" ht="14.25" thickTop="1">
      <c r="A63" s="32"/>
      <c r="B63" s="37"/>
      <c r="C63" s="37"/>
      <c r="D63" s="38"/>
      <c r="E63" s="32"/>
      <c r="F63" s="32"/>
      <c r="G63" s="32"/>
      <c r="H63" s="32"/>
      <c r="I63" s="32"/>
      <c r="J63" s="3"/>
      <c r="K63" s="3"/>
    </row>
    <row r="64" spans="1:11">
      <c r="A64" s="39"/>
      <c r="B64" s="39" t="s">
        <v>30</v>
      </c>
      <c r="C64" s="39"/>
      <c r="D64" s="39"/>
      <c r="E64" s="39"/>
      <c r="F64" s="39"/>
      <c r="G64" s="39"/>
      <c r="H64" s="39"/>
      <c r="I64" s="39"/>
      <c r="J64" s="39"/>
      <c r="K64" s="39"/>
    </row>
    <row r="65" spans="1:11" ht="14.25">
      <c r="A65" s="40"/>
      <c r="B65" s="40"/>
      <c r="C65" s="40"/>
      <c r="D65" s="40"/>
      <c r="E65" s="40"/>
      <c r="F65" s="40"/>
      <c r="G65" s="129" t="s">
        <v>108</v>
      </c>
      <c r="H65" s="130"/>
      <c r="I65" s="131"/>
      <c r="J65" s="40"/>
      <c r="K65" s="40"/>
    </row>
    <row r="66" spans="1:11" ht="14.25">
      <c r="A66" s="39"/>
      <c r="B66" s="40"/>
      <c r="C66" s="40"/>
      <c r="D66" s="39"/>
      <c r="E66" s="40"/>
      <c r="F66" s="43"/>
      <c r="G66" s="132" t="s">
        <v>50</v>
      </c>
      <c r="H66" s="133"/>
      <c r="I66" s="134"/>
      <c r="J66" s="39"/>
      <c r="K66" s="39"/>
    </row>
    <row r="67" spans="1:11" ht="14.25">
      <c r="G67" s="135" t="s">
        <v>51</v>
      </c>
      <c r="H67" s="136"/>
      <c r="I67" s="137"/>
    </row>
    <row r="68" spans="1:11" ht="14.25">
      <c r="G68" s="138" t="s">
        <v>49</v>
      </c>
      <c r="H68" s="139"/>
      <c r="I68" s="140"/>
    </row>
  </sheetData>
  <mergeCells count="32">
    <mergeCell ref="D56:D57"/>
    <mergeCell ref="B58:B59"/>
    <mergeCell ref="C52:C53"/>
    <mergeCell ref="C54:C55"/>
    <mergeCell ref="C56:C57"/>
    <mergeCell ref="C58:C59"/>
    <mergeCell ref="B48:B49"/>
    <mergeCell ref="C48:C49"/>
    <mergeCell ref="B52:B53"/>
    <mergeCell ref="B54:B55"/>
    <mergeCell ref="B56:B57"/>
    <mergeCell ref="C29:C30"/>
    <mergeCell ref="F32:I32"/>
    <mergeCell ref="G42:G43"/>
    <mergeCell ref="G44:G45"/>
    <mergeCell ref="C41:F41"/>
    <mergeCell ref="L26:P26"/>
    <mergeCell ref="F31:I31"/>
    <mergeCell ref="A1:I1"/>
    <mergeCell ref="G11:G13"/>
    <mergeCell ref="G14:G16"/>
    <mergeCell ref="B19:B20"/>
    <mergeCell ref="C19:C20"/>
    <mergeCell ref="C10:F10"/>
    <mergeCell ref="B23:B24"/>
    <mergeCell ref="B25:B26"/>
    <mergeCell ref="B27:B28"/>
    <mergeCell ref="D27:D28"/>
    <mergeCell ref="B29:B30"/>
    <mergeCell ref="C23:C24"/>
    <mergeCell ref="C25:C26"/>
    <mergeCell ref="C27:C28"/>
  </mergeCells>
  <phoneticPr fontId="23"/>
  <hyperlinks>
    <hyperlink ref="G5" r:id="rId1"/>
    <hyperlink ref="G36" r:id="rId2" display="shizuoka.m.sc@ma.tnc.ne.jp"/>
  </hyperlinks>
  <pageMargins left="0.7" right="0.7" top="0.75" bottom="0.75" header="0.3" footer="0.3"/>
  <pageSetup paperSize="9" scale="70" orientation="portrait" horizontalDpi="4294967293" r:id="rId3"/>
  <headerFooter alignWithMargins="0"/>
  <colBreaks count="1" manualBreakCount="1">
    <brk id="11" max="1048575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A7" zoomScaleNormal="100" workbookViewId="0">
      <selection activeCell="J25" sqref="J25"/>
    </sheetView>
  </sheetViews>
  <sheetFormatPr defaultRowHeight="13.5"/>
  <cols>
    <col min="1" max="1" width="4.75" customWidth="1"/>
    <col min="2" max="3" width="12" customWidth="1"/>
    <col min="4" max="4" width="17.25" customWidth="1"/>
    <col min="5" max="5" width="6.75" customWidth="1"/>
    <col min="6" max="8" width="17.25" customWidth="1"/>
    <col min="9" max="9" width="9.5" customWidth="1"/>
    <col min="10" max="10" width="9" customWidth="1"/>
    <col min="11" max="11" width="4.625" customWidth="1"/>
    <col min="12" max="12" width="12" customWidth="1"/>
    <col min="16" max="16" width="10.875" customWidth="1"/>
  </cols>
  <sheetData>
    <row r="1" spans="1:17" ht="26.25" customHeight="1">
      <c r="A1" s="242" t="s">
        <v>62</v>
      </c>
      <c r="B1" s="242"/>
      <c r="C1" s="242"/>
      <c r="D1" s="242"/>
      <c r="E1" s="242"/>
      <c r="F1" s="242"/>
      <c r="G1" s="242"/>
      <c r="H1" s="242"/>
      <c r="I1" s="242"/>
      <c r="J1" s="157"/>
      <c r="K1" s="3">
        <v>1</v>
      </c>
      <c r="L1" t="s">
        <v>118</v>
      </c>
      <c r="N1" s="75"/>
    </row>
    <row r="2" spans="1:17" ht="18" customHeight="1">
      <c r="A2" s="3"/>
      <c r="B2" s="2" t="s">
        <v>106</v>
      </c>
      <c r="C2" s="1"/>
      <c r="D2" s="3"/>
      <c r="E2" s="3"/>
      <c r="F2" s="3"/>
      <c r="G2" s="3"/>
      <c r="H2" s="3"/>
      <c r="I2" s="3"/>
      <c r="J2" s="3"/>
      <c r="K2" s="3">
        <v>2</v>
      </c>
      <c r="L2" t="s">
        <v>119</v>
      </c>
      <c r="N2" s="75"/>
    </row>
    <row r="3" spans="1:17">
      <c r="A3" s="3"/>
      <c r="B3" s="1"/>
      <c r="C3" s="1"/>
      <c r="D3" s="3"/>
      <c r="E3" s="3"/>
      <c r="F3" s="3"/>
      <c r="G3" s="3"/>
      <c r="H3" s="3"/>
      <c r="I3" s="3"/>
      <c r="J3" s="3"/>
      <c r="K3" s="3">
        <v>3</v>
      </c>
      <c r="L3" t="s">
        <v>120</v>
      </c>
    </row>
    <row r="4" spans="1:17">
      <c r="A4" s="3"/>
      <c r="B4" s="4" t="s">
        <v>0</v>
      </c>
      <c r="C4" s="66" t="s">
        <v>64</v>
      </c>
      <c r="D4" s="66"/>
      <c r="E4" s="67"/>
      <c r="F4" s="4" t="s">
        <v>1</v>
      </c>
      <c r="G4" s="172" t="str">
        <f>G11</f>
        <v>宮竹</v>
      </c>
      <c r="H4" s="5"/>
      <c r="I4" s="3"/>
      <c r="J4" s="3"/>
      <c r="K4" s="3">
        <v>4</v>
      </c>
      <c r="L4" t="s">
        <v>37</v>
      </c>
    </row>
    <row r="5" spans="1:17">
      <c r="A5" s="3"/>
      <c r="B5" s="4" t="s">
        <v>2</v>
      </c>
      <c r="C5" s="149" t="s">
        <v>107</v>
      </c>
      <c r="D5" s="149"/>
      <c r="E5" s="67"/>
      <c r="F5" s="4" t="s">
        <v>3</v>
      </c>
      <c r="G5" s="6" t="s">
        <v>121</v>
      </c>
      <c r="H5" s="6"/>
      <c r="I5" s="3"/>
      <c r="J5" s="3"/>
      <c r="K5" s="3">
        <v>5</v>
      </c>
      <c r="L5" t="s">
        <v>38</v>
      </c>
    </row>
    <row r="6" spans="1:17">
      <c r="A6" s="3"/>
      <c r="B6" s="4"/>
      <c r="C6" s="4"/>
      <c r="D6" s="99"/>
      <c r="E6" s="106"/>
      <c r="F6" s="4"/>
      <c r="G6" s="4"/>
      <c r="H6" s="6"/>
      <c r="I6" s="3"/>
      <c r="J6" s="3"/>
      <c r="K6" s="3">
        <v>6</v>
      </c>
      <c r="L6" t="s">
        <v>122</v>
      </c>
    </row>
    <row r="7" spans="1:17">
      <c r="A7" s="3"/>
      <c r="B7" s="4"/>
      <c r="C7" s="4"/>
      <c r="D7" s="99"/>
      <c r="E7" s="106"/>
      <c r="F7" s="4"/>
      <c r="G7" s="4"/>
      <c r="H7" s="6"/>
      <c r="I7" s="3"/>
      <c r="J7" s="3"/>
      <c r="K7" s="3">
        <v>7</v>
      </c>
      <c r="L7" t="s">
        <v>40</v>
      </c>
    </row>
    <row r="8" spans="1:17" ht="14.25">
      <c r="A8" s="3"/>
      <c r="B8" s="3"/>
      <c r="C8" s="3"/>
      <c r="D8" s="7"/>
      <c r="E8" s="78" t="s">
        <v>28</v>
      </c>
      <c r="F8" s="79"/>
      <c r="G8" s="80"/>
      <c r="H8" s="3"/>
      <c r="I8" s="3"/>
      <c r="J8" s="3"/>
      <c r="K8" s="44">
        <v>8</v>
      </c>
      <c r="L8" t="s">
        <v>123</v>
      </c>
    </row>
    <row r="9" spans="1:17" ht="15" thickBot="1">
      <c r="A9" s="3"/>
      <c r="B9" s="3"/>
      <c r="C9" s="3"/>
      <c r="D9" s="7"/>
      <c r="E9" s="78"/>
      <c r="F9" s="79"/>
      <c r="G9" s="80"/>
      <c r="H9" s="3"/>
      <c r="I9" s="3"/>
      <c r="J9" s="3"/>
      <c r="K9" s="44">
        <v>9</v>
      </c>
      <c r="L9" t="s">
        <v>42</v>
      </c>
      <c r="M9" s="44"/>
      <c r="N9" s="44"/>
    </row>
    <row r="10" spans="1:17" s="44" customFormat="1" ht="24.75" customHeight="1" thickBot="1">
      <c r="A10" s="119" t="s">
        <v>124</v>
      </c>
      <c r="B10" s="107" t="s">
        <v>4</v>
      </c>
      <c r="C10" s="252" t="s">
        <v>5</v>
      </c>
      <c r="D10" s="253"/>
      <c r="E10" s="253"/>
      <c r="F10" s="254"/>
      <c r="G10" s="45" t="s">
        <v>6</v>
      </c>
      <c r="K10" s="44">
        <v>10</v>
      </c>
      <c r="L10" t="s">
        <v>125</v>
      </c>
    </row>
    <row r="11" spans="1:17" s="44" customFormat="1" ht="24.75" customHeight="1">
      <c r="A11" s="120">
        <v>1</v>
      </c>
      <c r="B11" s="54">
        <v>0.375</v>
      </c>
      <c r="C11" s="151" t="s">
        <v>65</v>
      </c>
      <c r="D11" s="59" t="str">
        <f>L3</f>
        <v>SENA</v>
      </c>
      <c r="E11" s="60" t="s">
        <v>126</v>
      </c>
      <c r="F11" s="61" t="str">
        <f>L4</f>
        <v>宮竹</v>
      </c>
      <c r="G11" s="243" t="str">
        <f>L4</f>
        <v>宮竹</v>
      </c>
    </row>
    <row r="12" spans="1:17" s="44" customFormat="1" ht="24.75" customHeight="1">
      <c r="A12" s="121">
        <v>2</v>
      </c>
      <c r="B12" s="46">
        <v>0.40277777777777773</v>
      </c>
      <c r="C12" s="143" t="s">
        <v>66</v>
      </c>
      <c r="D12" s="76" t="str">
        <f>L5</f>
        <v>西豊田</v>
      </c>
      <c r="E12" s="47" t="s">
        <v>127</v>
      </c>
      <c r="F12" s="77" t="str">
        <f>L7</f>
        <v>安西</v>
      </c>
      <c r="G12" s="244"/>
    </row>
    <row r="13" spans="1:17" s="44" customFormat="1" ht="24.75" customHeight="1" thickBot="1">
      <c r="A13" s="123">
        <v>3</v>
      </c>
      <c r="B13" s="115">
        <v>0.44444444444444442</v>
      </c>
      <c r="C13" s="145" t="s">
        <v>68</v>
      </c>
      <c r="D13" s="116" t="str">
        <f>L7</f>
        <v>安西</v>
      </c>
      <c r="E13" s="117" t="s">
        <v>128</v>
      </c>
      <c r="F13" s="118" t="str">
        <f>L6</f>
        <v>SWJ</v>
      </c>
      <c r="G13" s="272"/>
    </row>
    <row r="14" spans="1:17" s="44" customFormat="1" ht="13.5" customHeight="1">
      <c r="A14" s="71"/>
      <c r="B14" s="112"/>
      <c r="C14" s="112"/>
      <c r="D14" s="113"/>
      <c r="E14" s="114"/>
      <c r="F14" s="113"/>
      <c r="G14" s="83"/>
      <c r="H14" s="83"/>
      <c r="I14" s="70"/>
      <c r="J14" s="70"/>
      <c r="K14" s="62" t="s">
        <v>110</v>
      </c>
      <c r="L14" s="24"/>
      <c r="M14" s="63"/>
      <c r="N14" s="64"/>
      <c r="O14" s="50"/>
      <c r="P14" s="128"/>
      <c r="Q14" s="69"/>
    </row>
    <row r="15" spans="1:17" ht="14.25" thickBot="1">
      <c r="A15" s="3"/>
      <c r="B15" s="8"/>
      <c r="C15" s="8"/>
      <c r="D15" s="3"/>
      <c r="E15" s="9"/>
      <c r="F15" s="3"/>
      <c r="H15" s="3"/>
      <c r="I15" s="9"/>
      <c r="J15" s="9"/>
      <c r="L15" s="63" t="s">
        <v>19</v>
      </c>
      <c r="M15" s="10"/>
      <c r="N15" s="3"/>
      <c r="O15" s="20"/>
      <c r="P15" s="20"/>
      <c r="Q15" s="88"/>
    </row>
    <row r="16" spans="1:17" ht="13.5" customHeight="1">
      <c r="A16" s="3"/>
      <c r="B16" s="249"/>
      <c r="C16" s="250" t="s">
        <v>8</v>
      </c>
      <c r="D16" s="11" t="s">
        <v>9</v>
      </c>
      <c r="E16" s="3"/>
      <c r="F16" s="12" t="s">
        <v>10</v>
      </c>
      <c r="G16" s="13"/>
      <c r="H16" s="13"/>
      <c r="I16" s="3"/>
      <c r="J16" s="3"/>
      <c r="L16" s="10" t="s">
        <v>20</v>
      </c>
      <c r="M16" s="24"/>
      <c r="N16" s="24"/>
      <c r="O16" s="24"/>
      <c r="P16" s="24"/>
      <c r="Q16" s="88"/>
    </row>
    <row r="17" spans="1:16" ht="13.5" customHeight="1">
      <c r="A17" s="3"/>
      <c r="B17" s="249"/>
      <c r="C17" s="251"/>
      <c r="D17" s="14" t="s">
        <v>11</v>
      </c>
      <c r="E17" s="3"/>
      <c r="F17" s="15" t="s">
        <v>12</v>
      </c>
      <c r="G17" s="16"/>
      <c r="H17" s="15"/>
      <c r="I17" s="15"/>
      <c r="J17" s="15"/>
      <c r="L17" s="24" t="s">
        <v>16</v>
      </c>
      <c r="M17" s="24"/>
      <c r="N17" s="24"/>
      <c r="O17" s="15"/>
      <c r="P17" s="15"/>
    </row>
    <row r="18" spans="1:16" ht="13.5" customHeight="1">
      <c r="A18" s="3"/>
      <c r="B18" s="146"/>
      <c r="C18" s="96" t="s">
        <v>29</v>
      </c>
      <c r="D18" s="111" t="str">
        <f>D13</f>
        <v>安西</v>
      </c>
      <c r="E18" s="3"/>
      <c r="F18" s="15" t="s">
        <v>14</v>
      </c>
      <c r="G18" s="16"/>
      <c r="H18" s="15"/>
      <c r="I18" s="15"/>
      <c r="J18" s="15"/>
      <c r="L18" s="24" t="s">
        <v>17</v>
      </c>
      <c r="M18" s="24"/>
      <c r="N18" s="24"/>
      <c r="O18" s="15"/>
      <c r="P18" s="15"/>
    </row>
    <row r="19" spans="1:16" ht="13.5" customHeight="1">
      <c r="A19" s="3"/>
      <c r="B19" s="146"/>
      <c r="C19" s="97" t="s">
        <v>27</v>
      </c>
      <c r="D19" s="111" t="str">
        <f>F13</f>
        <v>SWJ</v>
      </c>
      <c r="E19" s="3"/>
      <c r="F19" s="15" t="s">
        <v>15</v>
      </c>
      <c r="G19" s="16"/>
      <c r="H19" s="15"/>
      <c r="I19" s="15"/>
      <c r="J19" s="15"/>
      <c r="L19" s="24" t="s">
        <v>21</v>
      </c>
      <c r="M19" s="63"/>
      <c r="N19" s="24"/>
      <c r="O19" s="15"/>
      <c r="P19" s="15"/>
    </row>
    <row r="20" spans="1:16" ht="13.5" customHeight="1">
      <c r="A20" s="3"/>
      <c r="B20" s="255"/>
      <c r="C20" s="259" t="s">
        <v>13</v>
      </c>
      <c r="D20" s="17" t="str">
        <f>D13</f>
        <v>安西</v>
      </c>
      <c r="E20" s="3"/>
      <c r="G20" s="16"/>
      <c r="H20" s="15"/>
      <c r="I20" s="15"/>
      <c r="J20" s="15"/>
      <c r="L20" s="24" t="s">
        <v>22</v>
      </c>
      <c r="M20" s="10"/>
    </row>
    <row r="21" spans="1:16" ht="13.5" customHeight="1">
      <c r="A21" s="3"/>
      <c r="B21" s="255"/>
      <c r="C21" s="260"/>
      <c r="D21" s="86" t="str">
        <f>F13</f>
        <v>SWJ</v>
      </c>
      <c r="E21" s="3"/>
      <c r="G21" s="16"/>
      <c r="H21" s="16"/>
      <c r="I21" s="20"/>
      <c r="J21" s="20"/>
      <c r="L21" s="24" t="s">
        <v>129</v>
      </c>
      <c r="M21" s="24"/>
    </row>
    <row r="22" spans="1:16" ht="13.5" customHeight="1">
      <c r="A22" s="3"/>
      <c r="B22" s="256"/>
      <c r="C22" s="261" t="s">
        <v>130</v>
      </c>
      <c r="D22" s="17" t="str">
        <f>D12</f>
        <v>西豊田</v>
      </c>
      <c r="E22" s="3"/>
      <c r="F22" s="18"/>
      <c r="G22" s="16"/>
      <c r="H22" s="16"/>
      <c r="I22" s="20"/>
      <c r="J22" s="20"/>
      <c r="K22" s="62" t="s">
        <v>109</v>
      </c>
      <c r="L22" s="24"/>
      <c r="M22" s="24"/>
    </row>
    <row r="23" spans="1:16" ht="13.5" customHeight="1">
      <c r="A23" s="3"/>
      <c r="B23" s="256"/>
      <c r="C23" s="262"/>
      <c r="D23" s="87" t="str">
        <f>F12</f>
        <v>安西</v>
      </c>
      <c r="E23" s="3"/>
      <c r="F23" s="19"/>
      <c r="G23" s="20"/>
      <c r="H23" s="20"/>
      <c r="I23" s="20"/>
      <c r="J23" s="20"/>
      <c r="L23" s="239" t="s">
        <v>112</v>
      </c>
      <c r="M23" s="239"/>
      <c r="N23" s="239"/>
      <c r="O23" s="239"/>
      <c r="P23" s="239"/>
    </row>
    <row r="24" spans="1:16" ht="13.5" customHeight="1">
      <c r="A24" s="3"/>
      <c r="B24" s="249"/>
      <c r="C24" s="263" t="s">
        <v>131</v>
      </c>
      <c r="D24" s="257" t="str">
        <f>D13</f>
        <v>安西</v>
      </c>
      <c r="E24" s="21"/>
      <c r="F24" s="15"/>
      <c r="G24" s="22"/>
      <c r="H24" s="22"/>
      <c r="I24" s="41"/>
      <c r="J24" s="41"/>
      <c r="L24" s="67" t="s">
        <v>132</v>
      </c>
      <c r="M24" s="67"/>
      <c r="N24" s="67"/>
      <c r="O24" s="67"/>
      <c r="P24" s="67"/>
    </row>
    <row r="25" spans="1:16" ht="13.5" customHeight="1">
      <c r="A25" s="3"/>
      <c r="B25" s="255"/>
      <c r="C25" s="264"/>
      <c r="D25" s="258"/>
      <c r="E25" s="23"/>
      <c r="F25" s="15"/>
      <c r="G25" s="24"/>
      <c r="H25" s="24"/>
      <c r="I25" s="24"/>
      <c r="J25" s="24"/>
      <c r="K25" s="24"/>
      <c r="L25" s="67" t="s">
        <v>133</v>
      </c>
      <c r="M25" s="67"/>
      <c r="N25" s="67"/>
      <c r="O25" s="67"/>
      <c r="P25" s="67"/>
    </row>
    <row r="26" spans="1:16" ht="13.5" customHeight="1">
      <c r="A26" s="3"/>
      <c r="B26" s="249"/>
      <c r="C26" s="265" t="s">
        <v>46</v>
      </c>
      <c r="D26" s="25" t="str">
        <f>D13</f>
        <v>安西</v>
      </c>
      <c r="E26" s="21"/>
      <c r="F26" s="15"/>
      <c r="G26" s="24"/>
      <c r="H26" s="24"/>
      <c r="I26" s="24"/>
      <c r="J26" s="24"/>
      <c r="K26" s="24"/>
      <c r="L26" s="67" t="s">
        <v>134</v>
      </c>
      <c r="M26" s="67"/>
      <c r="N26" s="67"/>
      <c r="O26" s="67"/>
      <c r="P26" s="67"/>
    </row>
    <row r="27" spans="1:16" ht="13.5" customHeight="1">
      <c r="A27" s="3"/>
      <c r="B27" s="249"/>
      <c r="C27" s="266"/>
      <c r="D27" s="109" t="str">
        <f>F13</f>
        <v>SWJ</v>
      </c>
      <c r="E27" s="21"/>
      <c r="F27" s="15"/>
      <c r="G27" s="24"/>
      <c r="H27" s="24"/>
      <c r="I27" s="24"/>
      <c r="J27" s="24"/>
      <c r="K27" s="24"/>
      <c r="L27" s="150" t="s">
        <v>135</v>
      </c>
      <c r="M27" s="158"/>
      <c r="N27" s="158"/>
      <c r="O27" s="158"/>
      <c r="P27" s="158"/>
    </row>
    <row r="28" spans="1:16" ht="13.5" customHeight="1">
      <c r="A28" s="3"/>
      <c r="B28" s="152"/>
      <c r="C28" s="153" t="s">
        <v>47</v>
      </c>
      <c r="D28" s="110" t="s">
        <v>48</v>
      </c>
      <c r="E28" s="23"/>
      <c r="F28" s="240"/>
      <c r="G28" s="241"/>
      <c r="H28" s="241"/>
      <c r="I28" s="241"/>
      <c r="J28" s="156"/>
      <c r="K28" s="156"/>
      <c r="L28" s="150" t="s">
        <v>136</v>
      </c>
      <c r="M28" s="159"/>
      <c r="N28" s="159"/>
      <c r="O28" s="159"/>
      <c r="P28" s="159"/>
    </row>
    <row r="29" spans="1:16" ht="13.5" customHeight="1" thickBot="1">
      <c r="A29" s="3"/>
      <c r="B29" s="152"/>
      <c r="C29" s="26" t="s">
        <v>18</v>
      </c>
      <c r="D29" s="27" t="str">
        <f>G11</f>
        <v>宮竹</v>
      </c>
      <c r="E29" s="28"/>
      <c r="F29" s="267"/>
      <c r="G29" s="267"/>
      <c r="H29" s="267"/>
      <c r="I29" s="267"/>
      <c r="J29" s="154"/>
      <c r="K29" s="154"/>
    </row>
    <row r="30" spans="1:16" ht="14.2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6" ht="14.25" thickTop="1">
      <c r="A31" s="32"/>
      <c r="B31" s="32"/>
      <c r="C31" s="32"/>
      <c r="D31" s="32"/>
      <c r="E31" s="32"/>
      <c r="F31" s="32"/>
      <c r="G31" s="32"/>
      <c r="H31" s="32"/>
      <c r="I31" s="32"/>
      <c r="J31" s="3"/>
      <c r="K31" s="3"/>
    </row>
    <row r="32" spans="1:16">
      <c r="A32" s="3"/>
      <c r="B32" s="4" t="s">
        <v>0</v>
      </c>
      <c r="C32" s="66" t="str">
        <f>C4</f>
        <v>平成２９年９月１７日（日）</v>
      </c>
      <c r="D32" s="66"/>
      <c r="E32" s="68"/>
      <c r="F32" s="4" t="s">
        <v>1</v>
      </c>
      <c r="G32" s="33" t="str">
        <f>G41</f>
        <v>SJ</v>
      </c>
      <c r="H32" s="33"/>
      <c r="I32" s="3"/>
      <c r="J32" s="62"/>
      <c r="K32" s="24"/>
    </row>
    <row r="33" spans="1:11">
      <c r="A33" s="3"/>
      <c r="B33" s="4" t="s">
        <v>2</v>
      </c>
      <c r="C33" s="149" t="s">
        <v>45</v>
      </c>
      <c r="D33" s="149"/>
      <c r="E33" s="150"/>
      <c r="F33" s="4" t="s">
        <v>3</v>
      </c>
      <c r="G33" s="6" t="s">
        <v>137</v>
      </c>
      <c r="H33" s="6"/>
      <c r="I33" s="3"/>
      <c r="K33" s="63"/>
    </row>
    <row r="34" spans="1:11">
      <c r="A34" s="3"/>
      <c r="B34" s="4"/>
      <c r="C34" s="149"/>
      <c r="D34" s="149"/>
      <c r="E34" s="150"/>
      <c r="F34" s="4"/>
      <c r="G34" s="6"/>
      <c r="H34" s="6"/>
      <c r="I34" s="3"/>
      <c r="K34" s="10"/>
    </row>
    <row r="35" spans="1:11">
      <c r="A35" s="3"/>
      <c r="B35" s="4"/>
      <c r="C35" s="4"/>
      <c r="D35" s="99"/>
      <c r="E35" s="100"/>
      <c r="F35" s="4"/>
      <c r="G35" s="4"/>
      <c r="H35" s="6"/>
      <c r="I35" s="3"/>
      <c r="K35" s="24"/>
    </row>
    <row r="36" spans="1:11">
      <c r="A36" s="3"/>
      <c r="B36" s="3"/>
      <c r="C36" s="3"/>
      <c r="D36" s="3"/>
      <c r="E36" s="3"/>
      <c r="F36" s="78" t="s">
        <v>28</v>
      </c>
      <c r="G36" s="3"/>
      <c r="H36" s="3"/>
      <c r="I36" s="3"/>
      <c r="K36" s="24"/>
    </row>
    <row r="37" spans="1:11" ht="14.25" thickBot="1">
      <c r="A37" s="3"/>
      <c r="B37" s="3"/>
      <c r="C37" s="3"/>
      <c r="D37" s="3"/>
      <c r="E37" s="3"/>
      <c r="F37" s="10"/>
      <c r="G37" s="3"/>
      <c r="H37" s="3"/>
      <c r="I37" s="3"/>
      <c r="K37" s="24"/>
    </row>
    <row r="38" spans="1:11" s="44" customFormat="1" ht="24.75" customHeight="1" thickBot="1">
      <c r="A38" s="51" t="s">
        <v>138</v>
      </c>
      <c r="B38" s="101" t="s">
        <v>4</v>
      </c>
      <c r="C38" s="252" t="s">
        <v>5</v>
      </c>
      <c r="D38" s="253"/>
      <c r="E38" s="253"/>
      <c r="F38" s="254"/>
      <c r="G38" s="52" t="s">
        <v>6</v>
      </c>
      <c r="H38" s="81"/>
      <c r="J38"/>
      <c r="K38" s="24"/>
    </row>
    <row r="39" spans="1:11" s="44" customFormat="1" ht="24.75" customHeight="1">
      <c r="A39" s="53">
        <v>1</v>
      </c>
      <c r="B39" s="54">
        <v>0.375</v>
      </c>
      <c r="C39" s="143" t="s">
        <v>139</v>
      </c>
      <c r="D39" s="55" t="str">
        <f>L10</f>
        <v>SHIZUNAN</v>
      </c>
      <c r="E39" s="56" t="s">
        <v>140</v>
      </c>
      <c r="F39" s="57" t="str">
        <f>L1</f>
        <v>南部</v>
      </c>
      <c r="G39" s="268" t="str">
        <f>L1</f>
        <v>南部</v>
      </c>
      <c r="H39" s="82"/>
    </row>
    <row r="40" spans="1:11" s="44" customFormat="1" ht="24.75" customHeight="1">
      <c r="A40" s="58">
        <v>2</v>
      </c>
      <c r="B40" s="46">
        <v>0.40277777777777773</v>
      </c>
      <c r="C40" s="143" t="s">
        <v>141</v>
      </c>
      <c r="D40" s="72" t="str">
        <f>L9</f>
        <v>城北</v>
      </c>
      <c r="E40" s="73" t="s">
        <v>142</v>
      </c>
      <c r="F40" s="74" t="str">
        <f>L2</f>
        <v>SJ</v>
      </c>
      <c r="G40" s="269"/>
      <c r="H40" s="82"/>
    </row>
    <row r="41" spans="1:11" s="44" customFormat="1" ht="24.75" customHeight="1">
      <c r="A41" s="65">
        <v>3</v>
      </c>
      <c r="B41" s="46">
        <v>0.44444444444444442</v>
      </c>
      <c r="C41" s="143" t="s">
        <v>69</v>
      </c>
      <c r="D41" s="72" t="str">
        <f>L1</f>
        <v>南部</v>
      </c>
      <c r="E41" s="73" t="s">
        <v>128</v>
      </c>
      <c r="F41" s="74" t="str">
        <f>L9</f>
        <v>城北</v>
      </c>
      <c r="G41" s="270" t="str">
        <f>L2</f>
        <v>SJ</v>
      </c>
      <c r="H41" s="82"/>
    </row>
    <row r="42" spans="1:11" s="44" customFormat="1" ht="24.75" customHeight="1" thickBot="1">
      <c r="A42" s="124">
        <v>4</v>
      </c>
      <c r="B42" s="115">
        <v>0.47222222222222227</v>
      </c>
      <c r="C42" s="145" t="s">
        <v>70</v>
      </c>
      <c r="D42" s="125" t="str">
        <f>L2</f>
        <v>SJ</v>
      </c>
      <c r="E42" s="126" t="s">
        <v>143</v>
      </c>
      <c r="F42" s="127" t="str">
        <f>L10</f>
        <v>SHIZUNAN</v>
      </c>
      <c r="G42" s="271"/>
      <c r="H42" s="82"/>
    </row>
    <row r="43" spans="1:11">
      <c r="A43" s="3"/>
      <c r="B43" s="8"/>
      <c r="C43" s="8"/>
      <c r="D43" s="3"/>
      <c r="E43" s="9"/>
      <c r="F43" s="3"/>
      <c r="H43" s="3"/>
      <c r="I43" s="21"/>
      <c r="J43" s="21"/>
      <c r="K43" s="21"/>
    </row>
    <row r="44" spans="1:11" ht="14.25" thickBot="1">
      <c r="A44" s="3"/>
      <c r="B44" s="8"/>
      <c r="C44" s="8"/>
      <c r="D44" s="3"/>
      <c r="E44" s="9"/>
      <c r="F44" s="3"/>
      <c r="G44" s="10"/>
      <c r="H44" s="3"/>
      <c r="I44" s="21"/>
      <c r="J44" s="21"/>
      <c r="K44" s="21"/>
    </row>
    <row r="45" spans="1:11" ht="13.5" customHeight="1">
      <c r="A45" s="3"/>
      <c r="B45" s="249"/>
      <c r="C45" s="250" t="s">
        <v>8</v>
      </c>
      <c r="D45" s="11" t="s">
        <v>9</v>
      </c>
      <c r="E45" s="3"/>
      <c r="F45" s="12" t="s">
        <v>10</v>
      </c>
      <c r="G45" s="13"/>
      <c r="H45" s="13"/>
      <c r="I45" s="3"/>
      <c r="J45" s="3"/>
      <c r="K45" s="3"/>
    </row>
    <row r="46" spans="1:11" ht="13.5" customHeight="1">
      <c r="A46" s="3"/>
      <c r="B46" s="249"/>
      <c r="C46" s="251"/>
      <c r="D46" s="14" t="s">
        <v>11</v>
      </c>
      <c r="E46" s="3"/>
      <c r="F46" s="15" t="s">
        <v>12</v>
      </c>
      <c r="G46" s="16"/>
      <c r="H46" s="15"/>
      <c r="I46" s="15"/>
      <c r="J46" s="15"/>
      <c r="K46" s="15"/>
    </row>
    <row r="47" spans="1:11" ht="13.5" customHeight="1">
      <c r="A47" s="3"/>
      <c r="B47" s="148"/>
      <c r="C47" s="84" t="s">
        <v>29</v>
      </c>
      <c r="D47" s="111" t="str">
        <f>D42</f>
        <v>SJ</v>
      </c>
      <c r="E47" s="3"/>
      <c r="F47" s="15" t="s">
        <v>14</v>
      </c>
      <c r="G47" s="16"/>
      <c r="H47" s="15"/>
      <c r="I47" s="15"/>
      <c r="J47" s="15"/>
      <c r="K47" s="15"/>
    </row>
    <row r="48" spans="1:11" ht="13.5" customHeight="1">
      <c r="A48" s="3"/>
      <c r="B48" s="148"/>
      <c r="C48" s="85" t="s">
        <v>27</v>
      </c>
      <c r="D48" s="111" t="str">
        <f>F42</f>
        <v>SHIZUNAN</v>
      </c>
      <c r="E48" s="3"/>
      <c r="F48" s="15" t="s">
        <v>15</v>
      </c>
      <c r="G48" s="16"/>
      <c r="H48" s="16"/>
      <c r="I48" s="20"/>
      <c r="J48" s="20"/>
      <c r="K48" s="20"/>
    </row>
    <row r="49" spans="1:11" ht="13.5" customHeight="1">
      <c r="A49" s="3"/>
      <c r="B49" s="255"/>
      <c r="C49" s="259" t="s">
        <v>13</v>
      </c>
      <c r="D49" s="17" t="str">
        <f>D42</f>
        <v>SJ</v>
      </c>
      <c r="E49" s="3"/>
      <c r="F49" s="18"/>
      <c r="G49" s="16"/>
      <c r="H49" s="16"/>
      <c r="I49" s="20"/>
      <c r="J49" s="20"/>
      <c r="K49" s="20"/>
    </row>
    <row r="50" spans="1:11" ht="13.5" customHeight="1">
      <c r="A50" s="3"/>
      <c r="B50" s="255"/>
      <c r="C50" s="260"/>
      <c r="D50" s="86" t="str">
        <f>F42</f>
        <v>SHIZUNAN</v>
      </c>
      <c r="E50" s="3"/>
      <c r="F50" s="19"/>
      <c r="G50" s="20"/>
      <c r="H50" s="20"/>
      <c r="I50" s="20"/>
      <c r="J50" s="20"/>
      <c r="K50" s="20"/>
    </row>
    <row r="51" spans="1:11" ht="13.5" customHeight="1">
      <c r="A51" s="3"/>
      <c r="B51" s="256"/>
      <c r="C51" s="261" t="s">
        <v>144</v>
      </c>
      <c r="D51" s="17" t="str">
        <f>D41</f>
        <v>南部</v>
      </c>
      <c r="E51" s="21"/>
      <c r="F51" s="15"/>
      <c r="G51" s="22"/>
      <c r="H51" s="22"/>
      <c r="I51" s="41"/>
      <c r="J51" s="41"/>
      <c r="K51" s="41"/>
    </row>
    <row r="52" spans="1:11" ht="13.5" customHeight="1">
      <c r="A52" s="3"/>
      <c r="B52" s="256"/>
      <c r="C52" s="262"/>
      <c r="D52" s="87" t="str">
        <f>F41</f>
        <v>城北</v>
      </c>
      <c r="E52" s="23"/>
      <c r="F52" s="15"/>
      <c r="G52" s="24"/>
      <c r="H52" s="24"/>
      <c r="I52" s="24"/>
      <c r="J52" s="24"/>
      <c r="K52" s="24"/>
    </row>
    <row r="53" spans="1:11" ht="13.5" customHeight="1">
      <c r="A53" s="3"/>
      <c r="B53" s="249"/>
      <c r="C53" s="263" t="s">
        <v>145</v>
      </c>
      <c r="D53" s="257" t="str">
        <f>D42</f>
        <v>SJ</v>
      </c>
      <c r="E53" s="21"/>
      <c r="F53" s="15"/>
      <c r="G53" s="24"/>
      <c r="H53" s="24"/>
      <c r="I53" s="24"/>
      <c r="J53" s="24"/>
      <c r="K53" s="24"/>
    </row>
    <row r="54" spans="1:11" ht="13.5" customHeight="1">
      <c r="A54" s="3"/>
      <c r="B54" s="255"/>
      <c r="C54" s="264"/>
      <c r="D54" s="258"/>
      <c r="E54" s="3"/>
      <c r="F54" s="155"/>
      <c r="G54" s="156"/>
      <c r="H54" s="156"/>
      <c r="I54" s="156"/>
      <c r="J54" s="156"/>
      <c r="K54" s="156"/>
    </row>
    <row r="55" spans="1:11" ht="13.5" customHeight="1">
      <c r="A55" s="3"/>
      <c r="B55" s="249"/>
      <c r="C55" s="265" t="s">
        <v>46</v>
      </c>
      <c r="D55" s="25" t="str">
        <f>D42</f>
        <v>SJ</v>
      </c>
      <c r="E55" s="3"/>
      <c r="F55" s="34"/>
      <c r="G55" s="34"/>
      <c r="H55" s="34"/>
      <c r="I55" s="34"/>
      <c r="J55" s="34"/>
      <c r="K55" s="34"/>
    </row>
    <row r="56" spans="1:11" ht="13.5" customHeight="1">
      <c r="A56" s="3"/>
      <c r="B56" s="249"/>
      <c r="C56" s="266"/>
      <c r="D56" s="109" t="str">
        <f>F42</f>
        <v>SHIZUNAN</v>
      </c>
      <c r="E56" s="3"/>
      <c r="F56" s="34"/>
      <c r="G56" s="34"/>
      <c r="H56" s="34"/>
      <c r="I56" s="34"/>
      <c r="J56" s="34"/>
      <c r="K56" s="34"/>
    </row>
    <row r="57" spans="1:11" ht="13.5" customHeight="1">
      <c r="A57" s="3"/>
      <c r="B57" s="152"/>
      <c r="C57" s="153" t="s">
        <v>47</v>
      </c>
      <c r="D57" s="110" t="s">
        <v>48</v>
      </c>
      <c r="E57" s="3"/>
      <c r="F57" s="34"/>
      <c r="G57" s="34"/>
      <c r="H57" s="34"/>
      <c r="I57" s="34"/>
      <c r="J57" s="34"/>
      <c r="K57" s="34"/>
    </row>
    <row r="58" spans="1:11" ht="13.5" customHeight="1" thickBot="1">
      <c r="A58" s="3"/>
      <c r="B58" s="152"/>
      <c r="C58" s="26" t="s">
        <v>18</v>
      </c>
      <c r="D58" s="35" t="str">
        <f>G39</f>
        <v>南部</v>
      </c>
      <c r="E58" s="28"/>
      <c r="F58" s="31"/>
      <c r="G58" s="31"/>
      <c r="H58" s="31"/>
      <c r="I58" s="42"/>
      <c r="J58" s="42"/>
      <c r="K58" s="42"/>
    </row>
    <row r="59" spans="1:11" ht="14.25" thickBot="1">
      <c r="A59" s="3"/>
      <c r="B59" s="29"/>
      <c r="C59" s="29"/>
      <c r="D59" s="30"/>
      <c r="E59" s="28"/>
      <c r="F59" s="36"/>
      <c r="G59" s="36"/>
      <c r="H59" s="36"/>
      <c r="I59" s="24"/>
      <c r="J59" s="24"/>
      <c r="K59" s="24"/>
    </row>
    <row r="60" spans="1:11" ht="14.25" thickTop="1">
      <c r="A60" s="32"/>
      <c r="B60" s="37"/>
      <c r="C60" s="37"/>
      <c r="D60" s="38"/>
      <c r="E60" s="32"/>
      <c r="F60" s="32"/>
      <c r="G60" s="32"/>
      <c r="H60" s="32"/>
      <c r="I60" s="32"/>
      <c r="J60" s="3"/>
      <c r="K60" s="3"/>
    </row>
    <row r="61" spans="1:11">
      <c r="A61" s="39"/>
      <c r="B61" s="39" t="s">
        <v>30</v>
      </c>
      <c r="C61" s="39"/>
      <c r="D61" s="39"/>
      <c r="E61" s="39"/>
      <c r="F61" s="39"/>
      <c r="G61" s="39"/>
      <c r="H61" s="39"/>
      <c r="I61" s="39"/>
      <c r="J61" s="39"/>
      <c r="K61" s="39"/>
    </row>
    <row r="62" spans="1:11" ht="14.25">
      <c r="A62" s="40"/>
      <c r="B62" s="40"/>
      <c r="C62" s="40"/>
      <c r="D62" s="40"/>
      <c r="E62" s="40"/>
      <c r="F62" s="40"/>
      <c r="G62" s="129" t="s">
        <v>108</v>
      </c>
      <c r="H62" s="130"/>
      <c r="I62" s="131"/>
      <c r="J62" s="40"/>
      <c r="K62" s="40"/>
    </row>
    <row r="63" spans="1:11" ht="14.25">
      <c r="A63" s="39"/>
      <c r="B63" s="40"/>
      <c r="C63" s="40"/>
      <c r="D63" s="39"/>
      <c r="E63" s="40"/>
      <c r="F63" s="43"/>
      <c r="G63" s="132" t="s">
        <v>50</v>
      </c>
      <c r="H63" s="133"/>
      <c r="I63" s="134"/>
      <c r="J63" s="39"/>
      <c r="K63" s="39"/>
    </row>
    <row r="64" spans="1:11" ht="14.25">
      <c r="G64" s="135" t="s">
        <v>146</v>
      </c>
      <c r="H64" s="136"/>
      <c r="I64" s="137"/>
    </row>
    <row r="65" spans="7:9" ht="14.25">
      <c r="G65" s="138" t="s">
        <v>147</v>
      </c>
      <c r="H65" s="139"/>
      <c r="I65" s="140"/>
    </row>
  </sheetData>
  <mergeCells count="31">
    <mergeCell ref="B53:B54"/>
    <mergeCell ref="C53:C54"/>
    <mergeCell ref="D53:D54"/>
    <mergeCell ref="B55:B56"/>
    <mergeCell ref="C55:C56"/>
    <mergeCell ref="B51:B52"/>
    <mergeCell ref="C51:C52"/>
    <mergeCell ref="B26:B27"/>
    <mergeCell ref="C26:C27"/>
    <mergeCell ref="F28:I28"/>
    <mergeCell ref="F29:I29"/>
    <mergeCell ref="C38:F38"/>
    <mergeCell ref="G39:G40"/>
    <mergeCell ref="G41:G42"/>
    <mergeCell ref="B45:B46"/>
    <mergeCell ref="C45:C46"/>
    <mergeCell ref="B49:B50"/>
    <mergeCell ref="C49:C50"/>
    <mergeCell ref="B22:B23"/>
    <mergeCell ref="C22:C23"/>
    <mergeCell ref="L23:P23"/>
    <mergeCell ref="B24:B25"/>
    <mergeCell ref="C24:C25"/>
    <mergeCell ref="D24:D25"/>
    <mergeCell ref="B20:B21"/>
    <mergeCell ref="C20:C21"/>
    <mergeCell ref="A1:I1"/>
    <mergeCell ref="C10:F10"/>
    <mergeCell ref="G11:G13"/>
    <mergeCell ref="B16:B17"/>
    <mergeCell ref="C16:C17"/>
  </mergeCells>
  <phoneticPr fontId="23"/>
  <hyperlinks>
    <hyperlink ref="G5" r:id="rId1"/>
    <hyperlink ref="G33" r:id="rId2" display="shizuoka.m.sc@ma.tnc.ne.jp"/>
  </hyperlinks>
  <pageMargins left="0.7" right="0.7" top="0.75" bottom="0.75" header="0.3" footer="0.3"/>
  <pageSetup paperSize="9" scale="70" orientation="portrait" horizontalDpi="4294967293" r:id="rId3"/>
  <headerFooter alignWithMargins="0"/>
  <colBreaks count="1" manualBreakCount="1">
    <brk id="11" max="1048575" man="1"/>
  </col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opLeftCell="A16" zoomScaleNormal="100" workbookViewId="0">
      <selection activeCell="I17" sqref="I17"/>
    </sheetView>
  </sheetViews>
  <sheetFormatPr defaultRowHeight="13.5"/>
  <cols>
    <col min="1" max="1" width="4.75" customWidth="1"/>
    <col min="2" max="3" width="12" customWidth="1"/>
    <col min="4" max="4" width="17.25" customWidth="1"/>
    <col min="5" max="5" width="6.75" customWidth="1"/>
    <col min="6" max="8" width="17.25" customWidth="1"/>
    <col min="9" max="9" width="9.5" customWidth="1"/>
    <col min="10" max="10" width="9" customWidth="1"/>
    <col min="11" max="11" width="4.625" customWidth="1"/>
    <col min="12" max="12" width="12" customWidth="1"/>
    <col min="16" max="16" width="10.875" customWidth="1"/>
  </cols>
  <sheetData>
    <row r="1" spans="1:17" ht="26.25" customHeight="1">
      <c r="A1" s="273" t="s">
        <v>148</v>
      </c>
      <c r="B1" s="273"/>
      <c r="C1" s="273"/>
      <c r="D1" s="273"/>
      <c r="E1" s="273"/>
      <c r="F1" s="273"/>
      <c r="G1" s="273"/>
      <c r="H1" s="273"/>
      <c r="I1" s="273"/>
      <c r="J1" s="157"/>
      <c r="K1" s="3">
        <v>1</v>
      </c>
      <c r="L1" t="s">
        <v>149</v>
      </c>
      <c r="N1" s="75"/>
    </row>
    <row r="2" spans="1:17" ht="18" customHeight="1">
      <c r="A2" s="3"/>
      <c r="B2" s="161" t="s">
        <v>150</v>
      </c>
      <c r="C2" s="1"/>
      <c r="D2" s="3"/>
      <c r="E2" s="3"/>
      <c r="F2" s="3"/>
      <c r="G2" s="3"/>
      <c r="H2" s="3"/>
      <c r="I2" s="3"/>
      <c r="J2" s="3"/>
      <c r="K2" s="3">
        <v>2</v>
      </c>
      <c r="L2" t="s">
        <v>151</v>
      </c>
      <c r="N2" s="75"/>
    </row>
    <row r="3" spans="1:17">
      <c r="A3" s="3"/>
      <c r="B3" s="1"/>
      <c r="C3" s="1"/>
      <c r="D3" s="3"/>
      <c r="E3" s="3"/>
      <c r="F3" s="3"/>
      <c r="G3" s="3"/>
      <c r="H3" s="3"/>
      <c r="I3" s="3"/>
      <c r="J3" s="3"/>
      <c r="K3" s="3">
        <v>3</v>
      </c>
      <c r="L3" t="s">
        <v>152</v>
      </c>
    </row>
    <row r="4" spans="1:17">
      <c r="A4" s="3"/>
      <c r="B4" s="4" t="s">
        <v>0</v>
      </c>
      <c r="C4" s="162" t="s">
        <v>104</v>
      </c>
      <c r="D4" s="66"/>
      <c r="E4" s="67"/>
      <c r="F4" s="4" t="s">
        <v>1</v>
      </c>
      <c r="G4" s="160" t="str">
        <f>D12</f>
        <v>セユーズB</v>
      </c>
      <c r="H4" s="5"/>
      <c r="I4" s="3"/>
      <c r="J4" s="3"/>
      <c r="K4" s="3">
        <v>4</v>
      </c>
      <c r="L4" t="s">
        <v>37</v>
      </c>
    </row>
    <row r="5" spans="1:17">
      <c r="A5" s="3"/>
      <c r="B5" s="4" t="s">
        <v>2</v>
      </c>
      <c r="C5" s="163" t="s">
        <v>107</v>
      </c>
      <c r="D5" s="149"/>
      <c r="E5" s="67"/>
      <c r="F5" s="4" t="s">
        <v>3</v>
      </c>
      <c r="G5" s="6" t="s">
        <v>153</v>
      </c>
      <c r="H5" s="6"/>
      <c r="I5" s="3"/>
      <c r="J5" s="3"/>
      <c r="K5" s="3">
        <v>5</v>
      </c>
      <c r="L5" t="s">
        <v>38</v>
      </c>
    </row>
    <row r="6" spans="1:17">
      <c r="A6" s="3"/>
      <c r="B6" s="4"/>
      <c r="C6" s="4"/>
      <c r="D6" s="99"/>
      <c r="E6" s="106"/>
      <c r="F6" s="4"/>
      <c r="G6" s="4"/>
      <c r="H6" s="6"/>
      <c r="I6" s="3"/>
      <c r="J6" s="3"/>
      <c r="K6" s="3">
        <v>6</v>
      </c>
      <c r="L6" t="s">
        <v>154</v>
      </c>
    </row>
    <row r="7" spans="1:17">
      <c r="A7" s="3"/>
      <c r="B7" s="4"/>
      <c r="C7" s="4"/>
      <c r="D7" s="99"/>
      <c r="E7" s="106"/>
      <c r="F7" s="4"/>
      <c r="G7" s="4"/>
      <c r="H7" s="6"/>
      <c r="I7" s="3"/>
      <c r="J7" s="3"/>
      <c r="K7" s="3">
        <v>7</v>
      </c>
      <c r="L7" t="s">
        <v>40</v>
      </c>
    </row>
    <row r="8" spans="1:17" ht="14.25">
      <c r="A8" s="3"/>
      <c r="B8" s="3"/>
      <c r="C8" s="3"/>
      <c r="D8" s="7"/>
      <c r="E8" s="78" t="s">
        <v>28</v>
      </c>
      <c r="F8" s="79"/>
      <c r="G8" s="80"/>
      <c r="H8" s="3"/>
      <c r="I8" s="3"/>
      <c r="J8" s="3"/>
      <c r="K8" s="44">
        <v>8</v>
      </c>
      <c r="L8" t="s">
        <v>155</v>
      </c>
    </row>
    <row r="9" spans="1:17" ht="15" thickBot="1">
      <c r="A9" s="3"/>
      <c r="B9" s="3"/>
      <c r="C9" s="3"/>
      <c r="D9" s="7"/>
      <c r="E9" s="78"/>
      <c r="F9" s="79"/>
      <c r="G9" s="80"/>
      <c r="H9" s="3"/>
      <c r="I9" s="3"/>
      <c r="J9" s="3"/>
      <c r="K9" s="44">
        <v>9</v>
      </c>
      <c r="L9" t="s">
        <v>42</v>
      </c>
      <c r="M9" s="44"/>
      <c r="N9" s="44"/>
    </row>
    <row r="10" spans="1:17" s="44" customFormat="1" ht="24.75" customHeight="1" thickBot="1">
      <c r="A10" s="119" t="s">
        <v>156</v>
      </c>
      <c r="B10" s="107" t="s">
        <v>4</v>
      </c>
      <c r="C10" s="252" t="s">
        <v>5</v>
      </c>
      <c r="D10" s="253"/>
      <c r="E10" s="253"/>
      <c r="F10" s="254"/>
      <c r="G10" s="45" t="s">
        <v>6</v>
      </c>
      <c r="K10" s="44">
        <v>10</v>
      </c>
      <c r="L10" t="s">
        <v>157</v>
      </c>
    </row>
    <row r="11" spans="1:17" s="44" customFormat="1" ht="24.75" customHeight="1">
      <c r="A11" s="120">
        <v>1</v>
      </c>
      <c r="B11" s="54">
        <v>0.375</v>
      </c>
      <c r="C11" s="143" t="s">
        <v>67</v>
      </c>
      <c r="D11" s="76" t="str">
        <f>L6</f>
        <v>SWJ</v>
      </c>
      <c r="E11" s="47" t="s">
        <v>127</v>
      </c>
      <c r="F11" s="77" t="str">
        <f>L8</f>
        <v>セユーズB</v>
      </c>
      <c r="G11" s="243" t="str">
        <f>L8</f>
        <v>セユーズB</v>
      </c>
    </row>
    <row r="12" spans="1:17" s="44" customFormat="1" ht="24.75" customHeight="1" thickBot="1">
      <c r="A12" s="123">
        <v>2</v>
      </c>
      <c r="B12" s="115">
        <v>0.41666666666666669</v>
      </c>
      <c r="C12" s="145" t="s">
        <v>158</v>
      </c>
      <c r="D12" s="116" t="str">
        <f>L8</f>
        <v>セユーズB</v>
      </c>
      <c r="E12" s="164" t="s">
        <v>159</v>
      </c>
      <c r="F12" s="165" t="str">
        <f>L5</f>
        <v>西豊田</v>
      </c>
      <c r="G12" s="248"/>
    </row>
    <row r="13" spans="1:17" s="44" customFormat="1" ht="13.5" customHeight="1">
      <c r="A13" s="71"/>
      <c r="B13" s="112"/>
      <c r="C13" s="112"/>
      <c r="D13" s="113"/>
      <c r="E13" s="114"/>
      <c r="F13" s="113"/>
      <c r="G13" s="83"/>
      <c r="H13" s="83"/>
      <c r="I13" s="70"/>
      <c r="J13" s="70"/>
      <c r="K13" s="62" t="s">
        <v>110</v>
      </c>
      <c r="L13" s="24"/>
      <c r="M13" s="63"/>
      <c r="N13" s="64"/>
      <c r="O13" s="50"/>
      <c r="P13" s="128"/>
      <c r="Q13" s="69"/>
    </row>
    <row r="14" spans="1:17" ht="14.25" thickBot="1">
      <c r="A14" s="3"/>
      <c r="B14" s="8"/>
      <c r="C14" s="8"/>
      <c r="D14" s="3"/>
      <c r="E14" s="9"/>
      <c r="F14" s="3"/>
      <c r="H14" s="3"/>
      <c r="I14" s="9"/>
      <c r="J14" s="9"/>
      <c r="L14" s="63" t="s">
        <v>19</v>
      </c>
      <c r="M14" s="10"/>
      <c r="N14" s="3"/>
      <c r="O14" s="20"/>
      <c r="P14" s="20"/>
      <c r="Q14" s="88"/>
    </row>
    <row r="15" spans="1:17" ht="13.5" customHeight="1">
      <c r="A15" s="3"/>
      <c r="B15" s="249"/>
      <c r="C15" s="250" t="s">
        <v>8</v>
      </c>
      <c r="D15" s="11" t="s">
        <v>9</v>
      </c>
      <c r="E15" s="3"/>
      <c r="F15" s="12" t="s">
        <v>10</v>
      </c>
      <c r="G15" s="13"/>
      <c r="H15" s="13"/>
      <c r="I15" s="3"/>
      <c r="J15" s="3"/>
      <c r="L15" s="10" t="s">
        <v>20</v>
      </c>
      <c r="M15" s="24"/>
      <c r="N15" s="24"/>
      <c r="O15" s="24"/>
      <c r="P15" s="24"/>
      <c r="Q15" s="88"/>
    </row>
    <row r="16" spans="1:17" ht="13.5" customHeight="1">
      <c r="A16" s="3"/>
      <c r="B16" s="249"/>
      <c r="C16" s="251"/>
      <c r="D16" s="14" t="s">
        <v>11</v>
      </c>
      <c r="E16" s="3"/>
      <c r="F16" s="15" t="s">
        <v>12</v>
      </c>
      <c r="G16" s="16"/>
      <c r="H16" s="15"/>
      <c r="I16" s="15"/>
      <c r="J16" s="15"/>
      <c r="L16" s="24" t="s">
        <v>16</v>
      </c>
      <c r="M16" s="24"/>
      <c r="N16" s="24"/>
      <c r="O16" s="15"/>
      <c r="P16" s="15"/>
    </row>
    <row r="17" spans="1:16" ht="13.5" customHeight="1">
      <c r="A17" s="3"/>
      <c r="B17" s="146"/>
      <c r="C17" s="96" t="s">
        <v>29</v>
      </c>
      <c r="D17" s="111" t="str">
        <f>D12</f>
        <v>セユーズB</v>
      </c>
      <c r="E17" s="3"/>
      <c r="F17" s="15" t="s">
        <v>14</v>
      </c>
      <c r="G17" s="16"/>
      <c r="H17" s="15"/>
      <c r="I17" s="15"/>
      <c r="J17" s="15"/>
      <c r="L17" s="24" t="s">
        <v>17</v>
      </c>
      <c r="M17" s="24"/>
      <c r="N17" s="24"/>
      <c r="O17" s="15"/>
      <c r="P17" s="15"/>
    </row>
    <row r="18" spans="1:16" ht="13.5" customHeight="1">
      <c r="A18" s="3"/>
      <c r="B18" s="146"/>
      <c r="C18" s="97" t="s">
        <v>27</v>
      </c>
      <c r="D18" s="111" t="str">
        <f>F12</f>
        <v>西豊田</v>
      </c>
      <c r="E18" s="3"/>
      <c r="F18" s="15" t="s">
        <v>15</v>
      </c>
      <c r="G18" s="16"/>
      <c r="H18" s="15"/>
      <c r="I18" s="15"/>
      <c r="J18" s="15"/>
      <c r="L18" s="24" t="s">
        <v>21</v>
      </c>
      <c r="M18" s="63"/>
      <c r="N18" s="24"/>
      <c r="O18" s="15"/>
      <c r="P18" s="15"/>
    </row>
    <row r="19" spans="1:16" ht="13.5" customHeight="1">
      <c r="A19" s="3"/>
      <c r="B19" s="255"/>
      <c r="C19" s="259" t="s">
        <v>13</v>
      </c>
      <c r="D19" s="17" t="str">
        <f>D12</f>
        <v>セユーズB</v>
      </c>
      <c r="E19" s="3"/>
      <c r="G19" s="16"/>
      <c r="H19" s="15"/>
      <c r="I19" s="15"/>
      <c r="J19" s="15"/>
      <c r="L19" s="24" t="s">
        <v>22</v>
      </c>
      <c r="M19" s="10"/>
    </row>
    <row r="20" spans="1:16" ht="13.5" customHeight="1">
      <c r="A20" s="3"/>
      <c r="B20" s="255"/>
      <c r="C20" s="260"/>
      <c r="D20" s="86" t="str">
        <f>F12</f>
        <v>西豊田</v>
      </c>
      <c r="E20" s="3"/>
      <c r="G20" s="16"/>
      <c r="H20" s="16"/>
      <c r="I20" s="20"/>
      <c r="J20" s="20"/>
      <c r="L20" s="24" t="s">
        <v>160</v>
      </c>
      <c r="M20" s="24"/>
    </row>
    <row r="21" spans="1:16" ht="13.5" customHeight="1">
      <c r="A21" s="3"/>
      <c r="B21" s="256"/>
      <c r="C21" s="261" t="s">
        <v>161</v>
      </c>
      <c r="D21" s="17" t="str">
        <f>D11</f>
        <v>SWJ</v>
      </c>
      <c r="E21" s="3"/>
      <c r="F21" s="18"/>
      <c r="G21" s="16"/>
      <c r="H21" s="16"/>
      <c r="I21" s="20"/>
      <c r="J21" s="20"/>
      <c r="K21" s="62" t="s">
        <v>109</v>
      </c>
      <c r="L21" s="24"/>
      <c r="M21" s="24"/>
    </row>
    <row r="22" spans="1:16" ht="13.5" customHeight="1">
      <c r="A22" s="3"/>
      <c r="B22" s="256"/>
      <c r="C22" s="262"/>
      <c r="D22" s="87" t="str">
        <f>F11</f>
        <v>セユーズB</v>
      </c>
      <c r="E22" s="3"/>
      <c r="F22" s="19"/>
      <c r="G22" s="20"/>
      <c r="H22" s="20"/>
      <c r="I22" s="20"/>
      <c r="J22" s="20"/>
      <c r="L22" s="239" t="s">
        <v>112</v>
      </c>
      <c r="M22" s="239"/>
      <c r="N22" s="239"/>
      <c r="O22" s="239"/>
      <c r="P22" s="239"/>
    </row>
    <row r="23" spans="1:16" ht="13.5" customHeight="1">
      <c r="A23" s="3"/>
      <c r="B23" s="249"/>
      <c r="C23" s="263" t="s">
        <v>131</v>
      </c>
      <c r="D23" s="257" t="str">
        <f>D12</f>
        <v>セユーズB</v>
      </c>
      <c r="E23" s="21"/>
      <c r="F23" s="15"/>
      <c r="G23" s="22"/>
      <c r="H23" s="22"/>
      <c r="I23" s="41"/>
      <c r="J23" s="41"/>
      <c r="L23" s="67" t="s">
        <v>162</v>
      </c>
      <c r="M23" s="67"/>
      <c r="N23" s="67"/>
      <c r="O23" s="67"/>
      <c r="P23" s="67"/>
    </row>
    <row r="24" spans="1:16" ht="13.5" customHeight="1">
      <c r="A24" s="3"/>
      <c r="B24" s="255"/>
      <c r="C24" s="264"/>
      <c r="D24" s="258"/>
      <c r="E24" s="23"/>
      <c r="F24" s="15"/>
      <c r="G24" s="24"/>
      <c r="H24" s="24"/>
      <c r="I24" s="24"/>
      <c r="J24" s="24"/>
      <c r="K24" s="24"/>
      <c r="L24" s="67" t="s">
        <v>163</v>
      </c>
      <c r="M24" s="67"/>
      <c r="N24" s="67"/>
      <c r="O24" s="67"/>
      <c r="P24" s="67"/>
    </row>
    <row r="25" spans="1:16" ht="13.5" customHeight="1">
      <c r="A25" s="3"/>
      <c r="B25" s="249"/>
      <c r="C25" s="265" t="s">
        <v>46</v>
      </c>
      <c r="D25" s="25" t="str">
        <f>D12</f>
        <v>セユーズB</v>
      </c>
      <c r="E25" s="21"/>
      <c r="F25" s="15"/>
      <c r="G25" s="24"/>
      <c r="H25" s="24"/>
      <c r="I25" s="24"/>
      <c r="J25" s="24"/>
      <c r="K25" s="24"/>
      <c r="L25" s="67" t="s">
        <v>134</v>
      </c>
      <c r="M25" s="67"/>
      <c r="N25" s="67"/>
      <c r="O25" s="67"/>
      <c r="P25" s="67"/>
    </row>
    <row r="26" spans="1:16" ht="13.5" customHeight="1">
      <c r="A26" s="3"/>
      <c r="B26" s="249"/>
      <c r="C26" s="266"/>
      <c r="D26" s="109" t="str">
        <f>F12</f>
        <v>西豊田</v>
      </c>
      <c r="E26" s="21"/>
      <c r="F26" s="15"/>
      <c r="G26" s="24"/>
      <c r="H26" s="24"/>
      <c r="I26" s="24"/>
      <c r="J26" s="24"/>
      <c r="K26" s="24"/>
      <c r="L26" s="150" t="s">
        <v>164</v>
      </c>
      <c r="M26" s="158"/>
      <c r="N26" s="158"/>
      <c r="O26" s="158"/>
      <c r="P26" s="158"/>
    </row>
    <row r="27" spans="1:16" ht="13.5" customHeight="1">
      <c r="A27" s="3"/>
      <c r="B27" s="152"/>
      <c r="C27" s="153" t="s">
        <v>47</v>
      </c>
      <c r="D27" s="110" t="s">
        <v>48</v>
      </c>
      <c r="E27" s="23"/>
      <c r="F27" s="240"/>
      <c r="G27" s="241"/>
      <c r="H27" s="241"/>
      <c r="I27" s="241"/>
      <c r="J27" s="156"/>
      <c r="K27" s="156"/>
      <c r="L27" s="150" t="s">
        <v>165</v>
      </c>
      <c r="M27" s="159"/>
      <c r="N27" s="159"/>
      <c r="O27" s="159"/>
      <c r="P27" s="159"/>
    </row>
    <row r="28" spans="1:16" ht="13.5" customHeight="1" thickBot="1">
      <c r="A28" s="3"/>
      <c r="B28" s="152"/>
      <c r="C28" s="26" t="s">
        <v>18</v>
      </c>
      <c r="D28" s="27" t="str">
        <f>G11</f>
        <v>セユーズB</v>
      </c>
      <c r="E28" s="28"/>
      <c r="F28" s="267"/>
      <c r="G28" s="267"/>
      <c r="H28" s="267"/>
      <c r="I28" s="267"/>
      <c r="J28" s="154"/>
      <c r="K28" s="154"/>
    </row>
    <row r="29" spans="1:16" ht="14.2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6" ht="14.25" thickTop="1">
      <c r="A30" s="32"/>
      <c r="B30" s="32"/>
      <c r="C30" s="32"/>
      <c r="D30" s="32"/>
      <c r="E30" s="32"/>
      <c r="F30" s="32"/>
      <c r="G30" s="32"/>
      <c r="H30" s="32"/>
      <c r="I30" s="32"/>
      <c r="J30" s="3"/>
      <c r="K30" s="3"/>
    </row>
    <row r="31" spans="1:16">
      <c r="A31" s="3"/>
      <c r="B31" s="4" t="s">
        <v>0</v>
      </c>
      <c r="C31" s="66"/>
      <c r="D31" s="66"/>
      <c r="E31" s="68"/>
      <c r="F31" s="4" t="s">
        <v>1</v>
      </c>
      <c r="G31" s="33">
        <f>G40</f>
        <v>0</v>
      </c>
      <c r="H31" s="33"/>
      <c r="I31" s="3"/>
      <c r="J31" s="62"/>
      <c r="K31" s="24"/>
    </row>
    <row r="32" spans="1:16">
      <c r="A32" s="3"/>
      <c r="B32" s="4" t="s">
        <v>2</v>
      </c>
      <c r="C32" s="149"/>
      <c r="D32" s="149"/>
      <c r="E32" s="150"/>
      <c r="F32" s="4" t="s">
        <v>3</v>
      </c>
      <c r="G32" s="6" t="s">
        <v>166</v>
      </c>
      <c r="H32" s="6"/>
      <c r="I32" s="3"/>
      <c r="K32" s="63"/>
    </row>
    <row r="33" spans="1:11">
      <c r="A33" s="3"/>
      <c r="B33" s="4"/>
      <c r="C33" s="149"/>
      <c r="D33" s="149"/>
      <c r="E33" s="150"/>
      <c r="F33" s="4"/>
      <c r="G33" s="6"/>
      <c r="H33" s="6"/>
      <c r="I33" s="3"/>
      <c r="K33" s="10"/>
    </row>
    <row r="34" spans="1:11">
      <c r="A34" s="3"/>
      <c r="B34" s="4"/>
      <c r="C34" s="4"/>
      <c r="D34" s="99"/>
      <c r="E34" s="100"/>
      <c r="F34" s="4"/>
      <c r="G34" s="4"/>
      <c r="H34" s="6"/>
      <c r="I34" s="3"/>
      <c r="K34" s="24"/>
    </row>
    <row r="35" spans="1:11">
      <c r="A35" s="3"/>
      <c r="B35" s="3"/>
      <c r="C35" s="3"/>
      <c r="D35" s="3"/>
      <c r="E35" s="3"/>
      <c r="F35" s="78" t="s">
        <v>28</v>
      </c>
      <c r="G35" s="3"/>
      <c r="H35" s="3"/>
      <c r="I35" s="3"/>
      <c r="K35" s="24"/>
    </row>
    <row r="36" spans="1:11" ht="14.25" thickBot="1">
      <c r="A36" s="3"/>
      <c r="B36" s="3"/>
      <c r="C36" s="3"/>
      <c r="D36" s="3"/>
      <c r="E36" s="3"/>
      <c r="F36" s="10"/>
      <c r="G36" s="3"/>
      <c r="H36" s="3"/>
      <c r="I36" s="3"/>
      <c r="K36" s="24"/>
    </row>
    <row r="37" spans="1:11" s="44" customFormat="1" ht="24.75" customHeight="1" thickBot="1">
      <c r="A37" s="51" t="s">
        <v>167</v>
      </c>
      <c r="B37" s="101" t="s">
        <v>4</v>
      </c>
      <c r="C37" s="252" t="s">
        <v>5</v>
      </c>
      <c r="D37" s="253"/>
      <c r="E37" s="253"/>
      <c r="F37" s="254"/>
      <c r="G37" s="52" t="s">
        <v>6</v>
      </c>
      <c r="H37" s="81"/>
      <c r="J37"/>
      <c r="K37" s="24"/>
    </row>
    <row r="38" spans="1:11" s="44" customFormat="1" ht="24.75" customHeight="1">
      <c r="A38" s="53">
        <v>1</v>
      </c>
      <c r="B38" s="54">
        <v>0.375</v>
      </c>
      <c r="C38" s="143"/>
      <c r="D38" s="55"/>
      <c r="E38" s="56" t="s">
        <v>168</v>
      </c>
      <c r="F38" s="57"/>
      <c r="G38" s="268"/>
      <c r="H38" s="82"/>
    </row>
    <row r="39" spans="1:11" s="44" customFormat="1" ht="24.75" customHeight="1">
      <c r="A39" s="58">
        <v>2</v>
      </c>
      <c r="B39" s="46">
        <v>0.40277777777777773</v>
      </c>
      <c r="C39" s="143"/>
      <c r="D39" s="72"/>
      <c r="E39" s="73" t="s">
        <v>168</v>
      </c>
      <c r="F39" s="74"/>
      <c r="G39" s="269"/>
      <c r="H39" s="82"/>
    </row>
    <row r="40" spans="1:11" s="44" customFormat="1" ht="24.75" customHeight="1">
      <c r="A40" s="65">
        <v>3</v>
      </c>
      <c r="B40" s="46">
        <v>0.44444444444444442</v>
      </c>
      <c r="C40" s="143"/>
      <c r="D40" s="72"/>
      <c r="E40" s="73" t="s">
        <v>168</v>
      </c>
      <c r="F40" s="74"/>
      <c r="G40" s="270"/>
      <c r="H40" s="82"/>
    </row>
    <row r="41" spans="1:11" s="44" customFormat="1" ht="24.75" customHeight="1" thickBot="1">
      <c r="A41" s="124">
        <v>4</v>
      </c>
      <c r="B41" s="115">
        <v>0.47222222222222227</v>
      </c>
      <c r="C41" s="145"/>
      <c r="D41" s="125"/>
      <c r="E41" s="126" t="s">
        <v>168</v>
      </c>
      <c r="F41" s="127"/>
      <c r="G41" s="271"/>
      <c r="H41" s="82"/>
    </row>
    <row r="42" spans="1:11">
      <c r="A42" s="3"/>
      <c r="B42" s="8"/>
      <c r="C42" s="8"/>
      <c r="D42" s="3"/>
      <c r="E42" s="9"/>
      <c r="F42" s="3"/>
      <c r="H42" s="3"/>
      <c r="I42" s="21"/>
      <c r="J42" s="21"/>
      <c r="K42" s="21"/>
    </row>
    <row r="43" spans="1:11" ht="14.25" thickBot="1">
      <c r="A43" s="3"/>
      <c r="B43" s="8"/>
      <c r="C43" s="8"/>
      <c r="D43" s="3"/>
      <c r="E43" s="9"/>
      <c r="F43" s="3"/>
      <c r="G43" s="10"/>
      <c r="H43" s="3"/>
      <c r="I43" s="21"/>
      <c r="J43" s="21"/>
      <c r="K43" s="21"/>
    </row>
    <row r="44" spans="1:11" ht="13.5" customHeight="1">
      <c r="A44" s="3"/>
      <c r="B44" s="249"/>
      <c r="C44" s="250" t="s">
        <v>8</v>
      </c>
      <c r="D44" s="11" t="s">
        <v>9</v>
      </c>
      <c r="E44" s="3"/>
      <c r="F44" s="12" t="s">
        <v>10</v>
      </c>
      <c r="G44" s="13"/>
      <c r="H44" s="13"/>
      <c r="I44" s="3"/>
      <c r="J44" s="3"/>
      <c r="K44" s="3"/>
    </row>
    <row r="45" spans="1:11" ht="13.5" customHeight="1">
      <c r="A45" s="3"/>
      <c r="B45" s="249"/>
      <c r="C45" s="251"/>
      <c r="D45" s="14" t="s">
        <v>11</v>
      </c>
      <c r="E45" s="3"/>
      <c r="F45" s="15" t="s">
        <v>12</v>
      </c>
      <c r="G45" s="16"/>
      <c r="H45" s="15"/>
      <c r="I45" s="15"/>
      <c r="J45" s="15"/>
      <c r="K45" s="15"/>
    </row>
    <row r="46" spans="1:11" ht="13.5" customHeight="1">
      <c r="A46" s="3"/>
      <c r="B46" s="148"/>
      <c r="C46" s="84" t="s">
        <v>29</v>
      </c>
      <c r="D46" s="111">
        <f>D41</f>
        <v>0</v>
      </c>
      <c r="E46" s="3"/>
      <c r="F46" s="15" t="s">
        <v>14</v>
      </c>
      <c r="G46" s="16"/>
      <c r="H46" s="15"/>
      <c r="I46" s="15"/>
      <c r="J46" s="15"/>
      <c r="K46" s="15"/>
    </row>
    <row r="47" spans="1:11" ht="13.5" customHeight="1">
      <c r="A47" s="3"/>
      <c r="B47" s="148"/>
      <c r="C47" s="85" t="s">
        <v>27</v>
      </c>
      <c r="D47" s="111">
        <f>F41</f>
        <v>0</v>
      </c>
      <c r="E47" s="3"/>
      <c r="F47" s="15" t="s">
        <v>15</v>
      </c>
      <c r="G47" s="16"/>
      <c r="H47" s="16"/>
      <c r="I47" s="20"/>
      <c r="J47" s="20"/>
      <c r="K47" s="20"/>
    </row>
    <row r="48" spans="1:11" ht="13.5" customHeight="1">
      <c r="A48" s="3"/>
      <c r="B48" s="255"/>
      <c r="C48" s="259" t="s">
        <v>13</v>
      </c>
      <c r="D48" s="17">
        <f>D41</f>
        <v>0</v>
      </c>
      <c r="E48" s="3"/>
      <c r="F48" s="18"/>
      <c r="G48" s="16"/>
      <c r="H48" s="16"/>
      <c r="I48" s="20"/>
      <c r="J48" s="20"/>
      <c r="K48" s="20"/>
    </row>
    <row r="49" spans="1:11" ht="13.5" customHeight="1">
      <c r="A49" s="3"/>
      <c r="B49" s="255"/>
      <c r="C49" s="260"/>
      <c r="D49" s="86">
        <f>F41</f>
        <v>0</v>
      </c>
      <c r="E49" s="3"/>
      <c r="F49" s="19"/>
      <c r="G49" s="20"/>
      <c r="H49" s="20"/>
      <c r="I49" s="20"/>
      <c r="J49" s="20"/>
      <c r="K49" s="20"/>
    </row>
    <row r="50" spans="1:11" ht="13.5" customHeight="1">
      <c r="A50" s="3"/>
      <c r="B50" s="256"/>
      <c r="C50" s="261" t="s">
        <v>169</v>
      </c>
      <c r="D50" s="17">
        <f>D40</f>
        <v>0</v>
      </c>
      <c r="E50" s="21"/>
      <c r="F50" s="15"/>
      <c r="G50" s="22"/>
      <c r="H50" s="22"/>
      <c r="I50" s="41"/>
      <c r="J50" s="41"/>
      <c r="K50" s="41"/>
    </row>
    <row r="51" spans="1:11" ht="13.5" customHeight="1">
      <c r="A51" s="3"/>
      <c r="B51" s="256"/>
      <c r="C51" s="262"/>
      <c r="D51" s="87">
        <f>F40</f>
        <v>0</v>
      </c>
      <c r="E51" s="23"/>
      <c r="F51" s="15"/>
      <c r="G51" s="24"/>
      <c r="H51" s="24"/>
      <c r="I51" s="24"/>
      <c r="J51" s="24"/>
      <c r="K51" s="24"/>
    </row>
    <row r="52" spans="1:11" ht="13.5" customHeight="1">
      <c r="A52" s="3"/>
      <c r="B52" s="249"/>
      <c r="C52" s="263" t="s">
        <v>170</v>
      </c>
      <c r="D52" s="257">
        <f>D41</f>
        <v>0</v>
      </c>
      <c r="E52" s="21"/>
      <c r="F52" s="15"/>
      <c r="G52" s="24"/>
      <c r="H52" s="24"/>
      <c r="I52" s="24"/>
      <c r="J52" s="24"/>
      <c r="K52" s="24"/>
    </row>
    <row r="53" spans="1:11" ht="13.5" customHeight="1">
      <c r="A53" s="3"/>
      <c r="B53" s="255"/>
      <c r="C53" s="264"/>
      <c r="D53" s="258"/>
      <c r="E53" s="3"/>
      <c r="F53" s="155"/>
      <c r="G53" s="156"/>
      <c r="H53" s="156"/>
      <c r="I53" s="156"/>
      <c r="J53" s="156"/>
      <c r="K53" s="156"/>
    </row>
    <row r="54" spans="1:11" ht="13.5" customHeight="1">
      <c r="A54" s="3"/>
      <c r="B54" s="249"/>
      <c r="C54" s="265" t="s">
        <v>46</v>
      </c>
      <c r="D54" s="25">
        <f>D41</f>
        <v>0</v>
      </c>
      <c r="E54" s="3"/>
      <c r="F54" s="34"/>
      <c r="G54" s="34"/>
      <c r="H54" s="34"/>
      <c r="I54" s="34"/>
      <c r="J54" s="34"/>
      <c r="K54" s="34"/>
    </row>
    <row r="55" spans="1:11" ht="13.5" customHeight="1">
      <c r="A55" s="3"/>
      <c r="B55" s="249"/>
      <c r="C55" s="266"/>
      <c r="D55" s="109">
        <f>F41</f>
        <v>0</v>
      </c>
      <c r="E55" s="3"/>
      <c r="F55" s="34"/>
      <c r="G55" s="34"/>
      <c r="H55" s="34"/>
      <c r="I55" s="34"/>
      <c r="J55" s="34"/>
      <c r="K55" s="34"/>
    </row>
    <row r="56" spans="1:11" ht="13.5" customHeight="1">
      <c r="A56" s="3"/>
      <c r="B56" s="152"/>
      <c r="C56" s="153" t="s">
        <v>47</v>
      </c>
      <c r="D56" s="110" t="s">
        <v>48</v>
      </c>
      <c r="E56" s="3"/>
      <c r="F56" s="34"/>
      <c r="G56" s="34"/>
      <c r="H56" s="34"/>
      <c r="I56" s="34"/>
      <c r="J56" s="34"/>
      <c r="K56" s="34"/>
    </row>
    <row r="57" spans="1:11" ht="13.5" customHeight="1" thickBot="1">
      <c r="A57" s="3"/>
      <c r="B57" s="152"/>
      <c r="C57" s="26" t="s">
        <v>18</v>
      </c>
      <c r="D57" s="35">
        <f>G38</f>
        <v>0</v>
      </c>
      <c r="E57" s="28"/>
      <c r="F57" s="31"/>
      <c r="G57" s="31"/>
      <c r="H57" s="31"/>
      <c r="I57" s="42"/>
      <c r="J57" s="42"/>
      <c r="K57" s="42"/>
    </row>
    <row r="58" spans="1:11" ht="14.25" thickBot="1">
      <c r="A58" s="3"/>
      <c r="B58" s="29"/>
      <c r="C58" s="29"/>
      <c r="D58" s="30"/>
      <c r="E58" s="28"/>
      <c r="F58" s="36"/>
      <c r="G58" s="36"/>
      <c r="H58" s="36"/>
      <c r="I58" s="24"/>
      <c r="J58" s="24"/>
      <c r="K58" s="24"/>
    </row>
    <row r="59" spans="1:11" ht="14.25" thickTop="1">
      <c r="A59" s="32"/>
      <c r="B59" s="37"/>
      <c r="C59" s="37"/>
      <c r="D59" s="38"/>
      <c r="E59" s="32"/>
      <c r="F59" s="32"/>
      <c r="G59" s="32"/>
      <c r="H59" s="32"/>
      <c r="I59" s="32"/>
      <c r="J59" s="3"/>
      <c r="K59" s="3"/>
    </row>
    <row r="60" spans="1:11">
      <c r="A60" s="39"/>
      <c r="B60" s="39" t="s">
        <v>30</v>
      </c>
      <c r="C60" s="39"/>
      <c r="D60" s="39"/>
      <c r="E60" s="39"/>
      <c r="F60" s="39"/>
      <c r="G60" s="39"/>
      <c r="H60" s="39"/>
      <c r="I60" s="39"/>
      <c r="J60" s="39"/>
      <c r="K60" s="39"/>
    </row>
    <row r="61" spans="1:11" ht="14.25">
      <c r="A61" s="40"/>
      <c r="B61" s="40"/>
      <c r="C61" s="40"/>
      <c r="D61" s="40"/>
      <c r="E61" s="40"/>
      <c r="F61" s="40"/>
      <c r="G61" s="129" t="s">
        <v>108</v>
      </c>
      <c r="H61" s="130"/>
      <c r="I61" s="131"/>
      <c r="J61" s="40"/>
      <c r="K61" s="40"/>
    </row>
    <row r="62" spans="1:11" ht="14.25">
      <c r="A62" s="39"/>
      <c r="B62" s="40"/>
      <c r="C62" s="40"/>
      <c r="D62" s="39"/>
      <c r="E62" s="40"/>
      <c r="F62" s="43"/>
      <c r="G62" s="132" t="s">
        <v>50</v>
      </c>
      <c r="H62" s="133"/>
      <c r="I62" s="134"/>
      <c r="J62" s="39"/>
      <c r="K62" s="39"/>
    </row>
    <row r="63" spans="1:11" ht="14.25">
      <c r="G63" s="135" t="s">
        <v>171</v>
      </c>
      <c r="H63" s="136"/>
      <c r="I63" s="137"/>
    </row>
    <row r="64" spans="1:11" ht="14.25">
      <c r="G64" s="138" t="s">
        <v>172</v>
      </c>
      <c r="H64" s="139"/>
      <c r="I64" s="140"/>
    </row>
  </sheetData>
  <mergeCells count="31">
    <mergeCell ref="B52:B53"/>
    <mergeCell ref="C52:C53"/>
    <mergeCell ref="D52:D53"/>
    <mergeCell ref="B54:B55"/>
    <mergeCell ref="C54:C55"/>
    <mergeCell ref="B50:B51"/>
    <mergeCell ref="C50:C51"/>
    <mergeCell ref="B25:B26"/>
    <mergeCell ref="C25:C26"/>
    <mergeCell ref="F27:I27"/>
    <mergeCell ref="F28:I28"/>
    <mergeCell ref="C37:F37"/>
    <mergeCell ref="G38:G39"/>
    <mergeCell ref="G40:G41"/>
    <mergeCell ref="B44:B45"/>
    <mergeCell ref="C44:C45"/>
    <mergeCell ref="B48:B49"/>
    <mergeCell ref="C48:C49"/>
    <mergeCell ref="B21:B22"/>
    <mergeCell ref="C21:C22"/>
    <mergeCell ref="L22:P22"/>
    <mergeCell ref="B23:B24"/>
    <mergeCell ref="C23:C24"/>
    <mergeCell ref="D23:D24"/>
    <mergeCell ref="B19:B20"/>
    <mergeCell ref="C19:C20"/>
    <mergeCell ref="A1:I1"/>
    <mergeCell ref="C10:F10"/>
    <mergeCell ref="G11:G12"/>
    <mergeCell ref="B15:B16"/>
    <mergeCell ref="C15:C16"/>
  </mergeCells>
  <phoneticPr fontId="23"/>
  <hyperlinks>
    <hyperlink ref="G5" r:id="rId1"/>
    <hyperlink ref="G32" r:id="rId2" display="shizuoka.m.sc@ma.tnc.ne.jp"/>
  </hyperlinks>
  <pageMargins left="0.7" right="0.7" top="0.75" bottom="0.75" header="0.3" footer="0.3"/>
  <pageSetup paperSize="9" scale="70" orientation="portrait" horizontalDpi="4294967293" r:id="rId3"/>
  <headerFooter alignWithMargins="0"/>
  <colBreaks count="1" manualBreakCount="1">
    <brk id="11" max="1048575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opLeftCell="A16" zoomScaleNormal="100" workbookViewId="0">
      <selection activeCell="I37" sqref="I37"/>
    </sheetView>
  </sheetViews>
  <sheetFormatPr defaultRowHeight="13.5"/>
  <cols>
    <col min="1" max="1" width="4.75" customWidth="1"/>
    <col min="2" max="3" width="12" customWidth="1"/>
    <col min="4" max="4" width="17.25" customWidth="1"/>
    <col min="5" max="5" width="6.75" customWidth="1"/>
    <col min="6" max="8" width="17.25" customWidth="1"/>
    <col min="9" max="9" width="9.5" customWidth="1"/>
    <col min="10" max="10" width="9" customWidth="1"/>
    <col min="11" max="11" width="4.625" customWidth="1"/>
    <col min="12" max="12" width="12" customWidth="1"/>
    <col min="16" max="16" width="10.875" customWidth="1"/>
  </cols>
  <sheetData>
    <row r="1" spans="1:14" ht="26.25" customHeight="1">
      <c r="A1" s="242" t="s">
        <v>246</v>
      </c>
      <c r="B1" s="242"/>
      <c r="C1" s="242"/>
      <c r="D1" s="242"/>
      <c r="E1" s="242"/>
      <c r="F1" s="242"/>
      <c r="G1" s="242"/>
      <c r="H1" s="242"/>
      <c r="I1" s="242"/>
      <c r="J1" s="178"/>
      <c r="K1" s="3">
        <v>1</v>
      </c>
      <c r="L1" t="s">
        <v>34</v>
      </c>
      <c r="N1" s="75"/>
    </row>
    <row r="2" spans="1:14" ht="18" customHeight="1">
      <c r="A2" s="3"/>
      <c r="B2" s="2" t="s">
        <v>31</v>
      </c>
      <c r="C2" s="1"/>
      <c r="D2" s="3"/>
      <c r="E2" s="3"/>
      <c r="F2" s="3"/>
      <c r="G2" s="3"/>
      <c r="H2" s="3"/>
      <c r="I2" s="3"/>
      <c r="J2" s="3"/>
      <c r="K2" s="3">
        <v>2</v>
      </c>
      <c r="L2" t="s">
        <v>35</v>
      </c>
      <c r="N2" s="75"/>
    </row>
    <row r="3" spans="1:14">
      <c r="A3" s="3"/>
      <c r="B3" s="1"/>
      <c r="C3" s="1"/>
      <c r="D3" s="3"/>
      <c r="E3" s="3"/>
      <c r="F3" s="3"/>
      <c r="G3" s="3"/>
      <c r="H3" s="3"/>
      <c r="I3" s="3"/>
      <c r="J3" s="3"/>
      <c r="K3" s="3">
        <v>3</v>
      </c>
      <c r="L3" t="s">
        <v>36</v>
      </c>
    </row>
    <row r="4" spans="1:14">
      <c r="A4" s="3"/>
      <c r="B4" s="4" t="s">
        <v>0</v>
      </c>
      <c r="C4" s="66" t="s">
        <v>72</v>
      </c>
      <c r="D4" s="66"/>
      <c r="E4" s="67"/>
      <c r="F4" s="4" t="s">
        <v>1</v>
      </c>
      <c r="G4" s="5" t="str">
        <f>G14</f>
        <v>西豊田</v>
      </c>
      <c r="H4" s="5"/>
      <c r="I4" s="3"/>
      <c r="J4" s="3"/>
      <c r="K4" s="3">
        <v>4</v>
      </c>
      <c r="L4" t="s">
        <v>37</v>
      </c>
    </row>
    <row r="5" spans="1:14">
      <c r="A5" s="3"/>
      <c r="B5" s="4" t="s">
        <v>2</v>
      </c>
      <c r="C5" s="149" t="s">
        <v>45</v>
      </c>
      <c r="D5" s="149"/>
      <c r="E5" s="67"/>
      <c r="F5" s="4" t="s">
        <v>3</v>
      </c>
      <c r="G5" s="6" t="s">
        <v>23</v>
      </c>
      <c r="H5" s="6"/>
      <c r="I5" s="3"/>
      <c r="J5" s="3"/>
      <c r="K5" s="3">
        <v>5</v>
      </c>
      <c r="L5" t="s">
        <v>38</v>
      </c>
    </row>
    <row r="6" spans="1:14">
      <c r="A6" s="3"/>
      <c r="B6" s="4"/>
      <c r="C6" s="4"/>
      <c r="D6" s="99"/>
      <c r="E6" s="106"/>
      <c r="F6" s="4"/>
      <c r="G6" s="4"/>
      <c r="H6" s="6"/>
      <c r="I6" s="3"/>
      <c r="J6" s="3"/>
      <c r="K6" s="3">
        <v>6</v>
      </c>
      <c r="L6" t="s">
        <v>39</v>
      </c>
    </row>
    <row r="7" spans="1:14">
      <c r="A7" s="3"/>
      <c r="B7" s="4"/>
      <c r="C7" s="4"/>
      <c r="D7" s="99"/>
      <c r="E7" s="106"/>
      <c r="F7" s="4"/>
      <c r="G7" s="4"/>
      <c r="H7" s="6"/>
      <c r="I7" s="3"/>
      <c r="J7" s="3"/>
      <c r="K7" s="3">
        <v>7</v>
      </c>
      <c r="L7" t="s">
        <v>40</v>
      </c>
    </row>
    <row r="8" spans="1:14" ht="14.25">
      <c r="A8" s="3"/>
      <c r="B8" s="3"/>
      <c r="C8" s="3"/>
      <c r="D8" s="7"/>
      <c r="E8" s="78" t="s">
        <v>28</v>
      </c>
      <c r="F8" s="79"/>
      <c r="G8" s="80"/>
      <c r="H8" s="3"/>
      <c r="I8" s="3"/>
      <c r="J8" s="3"/>
      <c r="K8" s="44">
        <v>8</v>
      </c>
      <c r="L8" t="s">
        <v>41</v>
      </c>
    </row>
    <row r="9" spans="1:14" ht="15" thickBot="1">
      <c r="A9" s="3"/>
      <c r="B9" s="3"/>
      <c r="C9" s="3"/>
      <c r="D9" s="7"/>
      <c r="E9" s="78"/>
      <c r="F9" s="79"/>
      <c r="G9" s="80"/>
      <c r="H9" s="3"/>
      <c r="I9" s="3"/>
      <c r="J9" s="3"/>
      <c r="K9" s="44">
        <v>9</v>
      </c>
      <c r="L9" t="s">
        <v>42</v>
      </c>
      <c r="M9" s="44"/>
      <c r="N9" s="44"/>
    </row>
    <row r="10" spans="1:14" s="44" customFormat="1" ht="24.75" customHeight="1" thickBot="1">
      <c r="A10" s="119" t="s">
        <v>26</v>
      </c>
      <c r="B10" s="107" t="s">
        <v>4</v>
      </c>
      <c r="C10" s="252" t="s">
        <v>5</v>
      </c>
      <c r="D10" s="253"/>
      <c r="E10" s="253"/>
      <c r="F10" s="254"/>
      <c r="G10" s="45" t="s">
        <v>6</v>
      </c>
      <c r="K10" s="44">
        <v>10</v>
      </c>
      <c r="L10" t="s">
        <v>43</v>
      </c>
    </row>
    <row r="11" spans="1:14" s="44" customFormat="1" ht="24.75" customHeight="1">
      <c r="A11" s="120">
        <v>1</v>
      </c>
      <c r="B11" s="54">
        <v>0.375</v>
      </c>
      <c r="C11" s="151" t="s">
        <v>73</v>
      </c>
      <c r="D11" s="59" t="str">
        <f>L9</f>
        <v>城北</v>
      </c>
      <c r="E11" s="60" t="s">
        <v>7</v>
      </c>
      <c r="F11" s="61" t="str">
        <f>L10</f>
        <v>SHIZUNAN</v>
      </c>
      <c r="G11" s="243" t="str">
        <f>L10</f>
        <v>SHIZUNAN</v>
      </c>
    </row>
    <row r="12" spans="1:14" s="44" customFormat="1" ht="24.75" customHeight="1">
      <c r="A12" s="121">
        <v>2</v>
      </c>
      <c r="B12" s="46">
        <v>0.40277777777777773</v>
      </c>
      <c r="C12" s="143" t="s">
        <v>74</v>
      </c>
      <c r="D12" s="76" t="str">
        <f>L2</f>
        <v>SJ</v>
      </c>
      <c r="E12" s="47" t="s">
        <v>7</v>
      </c>
      <c r="F12" s="77" t="str">
        <f>L6</f>
        <v>SWJ</v>
      </c>
      <c r="G12" s="244"/>
    </row>
    <row r="13" spans="1:14" s="44" customFormat="1" ht="24.75" customHeight="1">
      <c r="A13" s="121">
        <v>3</v>
      </c>
      <c r="B13" s="46">
        <v>0.43055555555555558</v>
      </c>
      <c r="C13" s="143" t="s">
        <v>75</v>
      </c>
      <c r="D13" s="76" t="str">
        <f>L1</f>
        <v>南部</v>
      </c>
      <c r="E13" s="47" t="s">
        <v>7</v>
      </c>
      <c r="F13" s="77" t="str">
        <f>L5</f>
        <v>西豊田</v>
      </c>
      <c r="G13" s="245"/>
    </row>
    <row r="14" spans="1:14" s="44" customFormat="1" ht="24.75" customHeight="1">
      <c r="A14" s="121">
        <v>4</v>
      </c>
      <c r="B14" s="46">
        <v>0.45833333333333331</v>
      </c>
      <c r="C14" s="144" t="s">
        <v>57</v>
      </c>
      <c r="D14" s="76" t="str">
        <f>D11</f>
        <v>城北</v>
      </c>
      <c r="E14" s="47"/>
      <c r="F14" s="77" t="str">
        <f>F11</f>
        <v>SHIZUNAN</v>
      </c>
      <c r="G14" s="246" t="str">
        <f>L5</f>
        <v>西豊田</v>
      </c>
    </row>
    <row r="15" spans="1:14" s="44" customFormat="1" ht="24.75" customHeight="1">
      <c r="A15" s="122">
        <v>5</v>
      </c>
      <c r="B15" s="46">
        <v>0.4861111111111111</v>
      </c>
      <c r="C15" s="143" t="s">
        <v>76</v>
      </c>
      <c r="D15" s="76" t="str">
        <f>L6</f>
        <v>SWJ</v>
      </c>
      <c r="E15" s="48" t="s">
        <v>7</v>
      </c>
      <c r="F15" s="49" t="str">
        <f>L1</f>
        <v>南部</v>
      </c>
      <c r="G15" s="247"/>
      <c r="I15" s="62"/>
      <c r="J15" s="62"/>
      <c r="K15" s="62"/>
      <c r="L15" s="62"/>
    </row>
    <row r="16" spans="1:14" s="44" customFormat="1" ht="24.75" customHeight="1" thickBot="1">
      <c r="A16" s="123">
        <v>6</v>
      </c>
      <c r="B16" s="115">
        <v>0.51388888888888895</v>
      </c>
      <c r="C16" s="145" t="s">
        <v>77</v>
      </c>
      <c r="D16" s="116" t="str">
        <f>L5</f>
        <v>西豊田</v>
      </c>
      <c r="E16" s="117" t="s">
        <v>7</v>
      </c>
      <c r="F16" s="118" t="str">
        <f>L2</f>
        <v>SJ</v>
      </c>
      <c r="G16" s="248"/>
      <c r="I16" s="62"/>
      <c r="J16" s="62"/>
      <c r="K16" s="62"/>
      <c r="L16" s="62"/>
    </row>
    <row r="17" spans="1:17" s="44" customFormat="1" ht="13.5" customHeight="1">
      <c r="A17" s="71"/>
      <c r="B17" s="112"/>
      <c r="C17" s="112"/>
      <c r="D17" s="113"/>
      <c r="E17" s="114"/>
      <c r="F17" s="113"/>
      <c r="G17" s="83"/>
      <c r="H17" s="83"/>
      <c r="I17" s="70"/>
      <c r="J17" s="70"/>
      <c r="K17" s="62" t="s">
        <v>110</v>
      </c>
      <c r="L17" s="24"/>
      <c r="M17" s="63"/>
      <c r="N17" s="64"/>
      <c r="O17" s="50"/>
      <c r="P17" s="128"/>
      <c r="Q17" s="69"/>
    </row>
    <row r="18" spans="1:17" ht="14.25" thickBot="1">
      <c r="A18" s="3"/>
      <c r="B18" s="8"/>
      <c r="C18" s="8"/>
      <c r="D18" s="3"/>
      <c r="E18" s="9"/>
      <c r="F18" s="3"/>
      <c r="H18" s="3"/>
      <c r="I18" s="9"/>
      <c r="J18" s="9"/>
      <c r="L18" s="63" t="s">
        <v>19</v>
      </c>
      <c r="M18" s="10"/>
      <c r="N18" s="3"/>
      <c r="O18" s="20"/>
      <c r="P18" s="20"/>
      <c r="Q18" s="88"/>
    </row>
    <row r="19" spans="1:17" ht="13.5" customHeight="1">
      <c r="A19" s="3"/>
      <c r="B19" s="249"/>
      <c r="C19" s="250" t="s">
        <v>8</v>
      </c>
      <c r="D19" s="11" t="s">
        <v>9</v>
      </c>
      <c r="E19" s="3"/>
      <c r="F19" s="12" t="s">
        <v>10</v>
      </c>
      <c r="G19" s="13"/>
      <c r="H19" s="13"/>
      <c r="I19" s="3"/>
      <c r="J19" s="3"/>
      <c r="L19" s="10" t="s">
        <v>20</v>
      </c>
      <c r="M19" s="24"/>
      <c r="N19" s="24"/>
      <c r="O19" s="24"/>
      <c r="P19" s="24"/>
      <c r="Q19" s="88"/>
    </row>
    <row r="20" spans="1:17" ht="13.5" customHeight="1">
      <c r="A20" s="3"/>
      <c r="B20" s="249"/>
      <c r="C20" s="251"/>
      <c r="D20" s="14" t="s">
        <v>11</v>
      </c>
      <c r="E20" s="3"/>
      <c r="F20" s="15" t="s">
        <v>12</v>
      </c>
      <c r="G20" s="16"/>
      <c r="H20" s="15"/>
      <c r="I20" s="15"/>
      <c r="J20" s="15"/>
      <c r="L20" s="24" t="s">
        <v>16</v>
      </c>
      <c r="M20" s="24"/>
      <c r="N20" s="24"/>
      <c r="O20" s="15"/>
      <c r="P20" s="15"/>
    </row>
    <row r="21" spans="1:17" ht="13.5" customHeight="1">
      <c r="A21" s="3"/>
      <c r="B21" s="146"/>
      <c r="C21" s="96" t="s">
        <v>29</v>
      </c>
      <c r="D21" s="111" t="str">
        <f>D16</f>
        <v>西豊田</v>
      </c>
      <c r="E21" s="3"/>
      <c r="F21" s="15" t="s">
        <v>14</v>
      </c>
      <c r="G21" s="16"/>
      <c r="H21" s="15"/>
      <c r="I21" s="15"/>
      <c r="J21" s="15"/>
      <c r="L21" s="24" t="s">
        <v>17</v>
      </c>
      <c r="M21" s="24"/>
      <c r="N21" s="24"/>
      <c r="O21" s="15"/>
      <c r="P21" s="15"/>
    </row>
    <row r="22" spans="1:17" ht="13.5" customHeight="1">
      <c r="A22" s="3"/>
      <c r="B22" s="146"/>
      <c r="C22" s="97" t="s">
        <v>27</v>
      </c>
      <c r="D22" s="111" t="str">
        <f>F16</f>
        <v>SJ</v>
      </c>
      <c r="E22" s="3"/>
      <c r="F22" s="15" t="s">
        <v>15</v>
      </c>
      <c r="G22" s="16"/>
      <c r="H22" s="15"/>
      <c r="I22" s="15"/>
      <c r="J22" s="15"/>
      <c r="L22" s="24" t="s">
        <v>21</v>
      </c>
      <c r="M22" s="63"/>
      <c r="N22" s="24"/>
      <c r="O22" s="15"/>
      <c r="P22" s="15"/>
    </row>
    <row r="23" spans="1:17" ht="13.5" customHeight="1">
      <c r="A23" s="3"/>
      <c r="B23" s="255"/>
      <c r="C23" s="259" t="s">
        <v>13</v>
      </c>
      <c r="D23" s="17" t="str">
        <f>D16</f>
        <v>西豊田</v>
      </c>
      <c r="E23" s="3"/>
      <c r="G23" s="16"/>
      <c r="H23" s="15"/>
      <c r="I23" s="15"/>
      <c r="J23" s="15"/>
      <c r="L23" s="24" t="s">
        <v>22</v>
      </c>
      <c r="M23" s="10"/>
    </row>
    <row r="24" spans="1:17" ht="13.5" customHeight="1">
      <c r="A24" s="3"/>
      <c r="B24" s="255"/>
      <c r="C24" s="260"/>
      <c r="D24" s="86" t="str">
        <f>F16</f>
        <v>SJ</v>
      </c>
      <c r="E24" s="3"/>
      <c r="G24" s="16"/>
      <c r="H24" s="16"/>
      <c r="I24" s="20"/>
      <c r="J24" s="20"/>
      <c r="L24" s="24" t="s">
        <v>111</v>
      </c>
      <c r="M24" s="24"/>
    </row>
    <row r="25" spans="1:17" ht="13.5" customHeight="1">
      <c r="A25" s="3"/>
      <c r="B25" s="256"/>
      <c r="C25" s="261" t="s">
        <v>24</v>
      </c>
      <c r="D25" s="17" t="str">
        <f>D15</f>
        <v>SWJ</v>
      </c>
      <c r="E25" s="3"/>
      <c r="F25" s="18"/>
      <c r="G25" s="16"/>
      <c r="H25" s="16"/>
      <c r="I25" s="20"/>
      <c r="J25" s="20"/>
      <c r="K25" s="62" t="s">
        <v>109</v>
      </c>
      <c r="L25" s="24"/>
      <c r="M25" s="24"/>
    </row>
    <row r="26" spans="1:17" ht="13.5" customHeight="1">
      <c r="A26" s="3"/>
      <c r="B26" s="256"/>
      <c r="C26" s="262"/>
      <c r="D26" s="87" t="str">
        <f>F15</f>
        <v>南部</v>
      </c>
      <c r="E26" s="3"/>
      <c r="F26" s="19"/>
      <c r="G26" s="20"/>
      <c r="H26" s="20"/>
      <c r="I26" s="20"/>
      <c r="J26" s="20"/>
      <c r="L26" s="239" t="s">
        <v>112</v>
      </c>
      <c r="M26" s="239"/>
      <c r="N26" s="239"/>
      <c r="O26" s="239"/>
      <c r="P26" s="239"/>
    </row>
    <row r="27" spans="1:17" ht="13.5" customHeight="1">
      <c r="A27" s="3"/>
      <c r="B27" s="249"/>
      <c r="C27" s="263" t="s">
        <v>25</v>
      </c>
      <c r="D27" s="257" t="str">
        <f>D16</f>
        <v>西豊田</v>
      </c>
      <c r="E27" s="21"/>
      <c r="F27" s="15"/>
      <c r="G27" s="22"/>
      <c r="H27" s="22"/>
      <c r="I27" s="41"/>
      <c r="J27" s="41"/>
      <c r="L27" s="67" t="s">
        <v>113</v>
      </c>
      <c r="M27" s="67"/>
      <c r="N27" s="67"/>
      <c r="O27" s="67"/>
      <c r="P27" s="67"/>
    </row>
    <row r="28" spans="1:17" ht="13.5" customHeight="1">
      <c r="A28" s="3"/>
      <c r="B28" s="255"/>
      <c r="C28" s="264"/>
      <c r="D28" s="258"/>
      <c r="E28" s="23"/>
      <c r="F28" s="15"/>
      <c r="G28" s="24"/>
      <c r="H28" s="24"/>
      <c r="I28" s="24"/>
      <c r="J28" s="24"/>
      <c r="K28" s="24"/>
      <c r="L28" s="67" t="s">
        <v>114</v>
      </c>
      <c r="M28" s="67"/>
      <c r="N28" s="67"/>
      <c r="O28" s="67"/>
      <c r="P28" s="67"/>
    </row>
    <row r="29" spans="1:17" ht="13.5" customHeight="1">
      <c r="A29" s="3"/>
      <c r="B29" s="249"/>
      <c r="C29" s="265" t="s">
        <v>46</v>
      </c>
      <c r="D29" s="25" t="str">
        <f>D16</f>
        <v>西豊田</v>
      </c>
      <c r="E29" s="21"/>
      <c r="F29" s="15"/>
      <c r="G29" s="24"/>
      <c r="H29" s="24"/>
      <c r="I29" s="24"/>
      <c r="J29" s="24"/>
      <c r="K29" s="24"/>
      <c r="L29" s="67" t="s">
        <v>115</v>
      </c>
      <c r="M29" s="67"/>
      <c r="N29" s="67"/>
      <c r="O29" s="67"/>
      <c r="P29" s="67"/>
    </row>
    <row r="30" spans="1:17" ht="13.5" customHeight="1">
      <c r="A30" s="3"/>
      <c r="B30" s="249"/>
      <c r="C30" s="266"/>
      <c r="D30" s="109" t="str">
        <f>F16</f>
        <v>SJ</v>
      </c>
      <c r="E30" s="21"/>
      <c r="F30" s="15"/>
      <c r="G30" s="24"/>
      <c r="H30" s="24"/>
      <c r="I30" s="24"/>
      <c r="J30" s="24"/>
      <c r="K30" s="24"/>
      <c r="L30" s="150" t="s">
        <v>116</v>
      </c>
      <c r="M30" s="158"/>
      <c r="N30" s="158"/>
      <c r="O30" s="158"/>
      <c r="P30" s="158"/>
    </row>
    <row r="31" spans="1:17" ht="13.5" customHeight="1">
      <c r="A31" s="3"/>
      <c r="B31" s="174"/>
      <c r="C31" s="173" t="s">
        <v>47</v>
      </c>
      <c r="D31" s="110" t="s">
        <v>48</v>
      </c>
      <c r="E31" s="23"/>
      <c r="F31" s="240"/>
      <c r="G31" s="241"/>
      <c r="H31" s="241"/>
      <c r="I31" s="241"/>
      <c r="J31" s="177"/>
      <c r="K31" s="177"/>
      <c r="L31" s="150" t="s">
        <v>117</v>
      </c>
      <c r="M31" s="159"/>
      <c r="N31" s="159"/>
      <c r="O31" s="159"/>
      <c r="P31" s="159"/>
    </row>
    <row r="32" spans="1:17" ht="13.5" customHeight="1" thickBot="1">
      <c r="A32" s="3"/>
      <c r="B32" s="174"/>
      <c r="C32" s="26" t="s">
        <v>18</v>
      </c>
      <c r="D32" s="27" t="str">
        <f>G11</f>
        <v>SHIZUNAN</v>
      </c>
      <c r="E32" s="28"/>
      <c r="F32" s="267"/>
      <c r="G32" s="267"/>
      <c r="H32" s="267"/>
      <c r="I32" s="267"/>
      <c r="J32" s="175"/>
      <c r="K32" s="175"/>
    </row>
    <row r="33" spans="1:11" ht="14.25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 thickTop="1">
      <c r="A34" s="32"/>
      <c r="B34" s="32"/>
      <c r="C34" s="32"/>
      <c r="D34" s="32"/>
      <c r="E34" s="32"/>
      <c r="F34" s="32"/>
      <c r="G34" s="32"/>
      <c r="H34" s="32"/>
      <c r="I34" s="32"/>
      <c r="J34" s="3"/>
      <c r="K34" s="3"/>
    </row>
    <row r="35" spans="1:11">
      <c r="A35" s="3"/>
      <c r="B35" s="4" t="s">
        <v>0</v>
      </c>
      <c r="C35" s="66" t="str">
        <f>C4</f>
        <v>平成２９年１０月２２日（日）</v>
      </c>
      <c r="D35" s="66"/>
      <c r="E35" s="68"/>
      <c r="F35" s="4" t="s">
        <v>1</v>
      </c>
      <c r="G35" s="33" t="str">
        <f>G42</f>
        <v>SENA</v>
      </c>
      <c r="H35" s="33"/>
      <c r="I35" s="3"/>
      <c r="J35" s="62"/>
      <c r="K35" s="24"/>
    </row>
    <row r="36" spans="1:11">
      <c r="A36" s="3"/>
      <c r="B36" s="4" t="s">
        <v>2</v>
      </c>
      <c r="C36" s="149" t="s">
        <v>107</v>
      </c>
      <c r="D36" s="149"/>
      <c r="E36" s="150"/>
      <c r="F36" s="4" t="s">
        <v>3</v>
      </c>
      <c r="G36" s="6" t="s">
        <v>23</v>
      </c>
      <c r="H36" s="6"/>
      <c r="I36" s="3"/>
      <c r="K36" s="63"/>
    </row>
    <row r="37" spans="1:11">
      <c r="A37" s="3"/>
      <c r="B37" s="4"/>
      <c r="C37" s="149"/>
      <c r="D37" s="149"/>
      <c r="E37" s="150"/>
      <c r="F37" s="4"/>
      <c r="G37" s="6"/>
      <c r="H37" s="6"/>
      <c r="I37" s="3"/>
      <c r="K37" s="10"/>
    </row>
    <row r="38" spans="1:11">
      <c r="A38" s="3"/>
      <c r="B38" s="4"/>
      <c r="C38" s="4"/>
      <c r="D38" s="99"/>
      <c r="E38" s="100"/>
      <c r="F38" s="4"/>
      <c r="G38" s="4"/>
      <c r="H38" s="6"/>
      <c r="I38" s="3"/>
      <c r="K38" s="24"/>
    </row>
    <row r="39" spans="1:11">
      <c r="A39" s="3"/>
      <c r="B39" s="3"/>
      <c r="C39" s="3"/>
      <c r="D39" s="3"/>
      <c r="E39" s="3"/>
      <c r="F39" s="78" t="s">
        <v>28</v>
      </c>
      <c r="G39" s="3"/>
      <c r="H39" s="3"/>
      <c r="I39" s="3"/>
      <c r="K39" s="24"/>
    </row>
    <row r="40" spans="1:11" ht="14.25" thickBot="1">
      <c r="A40" s="3"/>
      <c r="B40" s="3"/>
      <c r="C40" s="3"/>
      <c r="D40" s="3"/>
      <c r="E40" s="3"/>
      <c r="F40" s="10"/>
      <c r="G40" s="3"/>
      <c r="H40" s="3"/>
      <c r="I40" s="3"/>
      <c r="K40" s="24"/>
    </row>
    <row r="41" spans="1:11" s="44" customFormat="1" ht="24.75" customHeight="1" thickBot="1">
      <c r="A41" s="51" t="s">
        <v>26</v>
      </c>
      <c r="B41" s="101" t="s">
        <v>4</v>
      </c>
      <c r="C41" s="252" t="s">
        <v>5</v>
      </c>
      <c r="D41" s="253"/>
      <c r="E41" s="253"/>
      <c r="F41" s="254"/>
      <c r="G41" s="52" t="s">
        <v>6</v>
      </c>
      <c r="H41" s="81"/>
      <c r="J41"/>
      <c r="K41" s="24"/>
    </row>
    <row r="42" spans="1:11" s="44" customFormat="1" ht="24.75" customHeight="1">
      <c r="A42" s="53">
        <v>1</v>
      </c>
      <c r="B42" s="54">
        <v>0.375</v>
      </c>
      <c r="C42" s="143" t="s">
        <v>79</v>
      </c>
      <c r="D42" s="55" t="str">
        <f>L4</f>
        <v>宮竹</v>
      </c>
      <c r="E42" s="56" t="s">
        <v>7</v>
      </c>
      <c r="F42" s="57" t="str">
        <f>L8</f>
        <v>セユーズB</v>
      </c>
      <c r="G42" s="268" t="str">
        <f>L3</f>
        <v>SENA</v>
      </c>
      <c r="H42" s="82"/>
    </row>
    <row r="43" spans="1:11" s="44" customFormat="1" ht="24.75" customHeight="1">
      <c r="A43" s="58">
        <v>2</v>
      </c>
      <c r="B43" s="46">
        <v>0.40972222222222227</v>
      </c>
      <c r="C43" s="143" t="s">
        <v>80</v>
      </c>
      <c r="D43" s="72" t="str">
        <f>L8</f>
        <v>セユーズB</v>
      </c>
      <c r="E43" s="73" t="s">
        <v>7</v>
      </c>
      <c r="F43" s="74" t="str">
        <f>L3</f>
        <v>SENA</v>
      </c>
      <c r="G43" s="269"/>
      <c r="H43" s="82"/>
    </row>
    <row r="44" spans="1:11" s="44" customFormat="1" ht="24.75" customHeight="1">
      <c r="A44" s="65">
        <v>3</v>
      </c>
      <c r="B44" s="46"/>
      <c r="C44" s="143"/>
      <c r="D44" s="72"/>
      <c r="E44" s="73" t="s">
        <v>7</v>
      </c>
      <c r="F44" s="74"/>
      <c r="G44" s="270"/>
      <c r="H44" s="82"/>
    </row>
    <row r="45" spans="1:11" s="44" customFormat="1" ht="24.75" customHeight="1" thickBot="1">
      <c r="A45" s="124">
        <v>4</v>
      </c>
      <c r="B45" s="115"/>
      <c r="C45" s="145"/>
      <c r="D45" s="125"/>
      <c r="E45" s="126" t="s">
        <v>7</v>
      </c>
      <c r="F45" s="127"/>
      <c r="G45" s="271"/>
      <c r="H45" s="82"/>
    </row>
    <row r="46" spans="1:11">
      <c r="A46" s="3"/>
      <c r="B46" s="8"/>
      <c r="C46" s="8"/>
      <c r="D46" s="3"/>
      <c r="E46" s="9"/>
      <c r="F46" s="3"/>
      <c r="H46" s="3"/>
      <c r="I46" s="21"/>
      <c r="J46" s="21"/>
      <c r="K46" s="21"/>
    </row>
    <row r="47" spans="1:11" ht="14.25" thickBot="1">
      <c r="A47" s="3"/>
      <c r="B47" s="8"/>
      <c r="C47" s="8"/>
      <c r="D47" s="3"/>
      <c r="E47" s="9"/>
      <c r="F47" s="3"/>
      <c r="G47" s="10"/>
      <c r="H47" s="3"/>
      <c r="I47" s="21"/>
      <c r="J47" s="21"/>
      <c r="K47" s="21"/>
    </row>
    <row r="48" spans="1:11" ht="13.5" customHeight="1">
      <c r="A48" s="3"/>
      <c r="B48" s="249"/>
      <c r="C48" s="250" t="s">
        <v>8</v>
      </c>
      <c r="D48" s="11" t="s">
        <v>9</v>
      </c>
      <c r="E48" s="3"/>
      <c r="F48" s="12" t="s">
        <v>10</v>
      </c>
      <c r="G48" s="13"/>
      <c r="H48" s="13"/>
      <c r="I48" s="3"/>
      <c r="J48" s="3"/>
      <c r="K48" s="3"/>
    </row>
    <row r="49" spans="1:11" ht="13.5" customHeight="1">
      <c r="A49" s="3"/>
      <c r="B49" s="249"/>
      <c r="C49" s="251"/>
      <c r="D49" s="14" t="s">
        <v>11</v>
      </c>
      <c r="E49" s="3"/>
      <c r="F49" s="15" t="s">
        <v>12</v>
      </c>
      <c r="G49" s="16"/>
      <c r="H49" s="15"/>
      <c r="I49" s="15"/>
      <c r="J49" s="15"/>
      <c r="K49" s="15"/>
    </row>
    <row r="50" spans="1:11" ht="13.5" customHeight="1">
      <c r="A50" s="3"/>
      <c r="B50" s="148"/>
      <c r="C50" s="84" t="s">
        <v>29</v>
      </c>
      <c r="D50" s="111" t="str">
        <f>D43</f>
        <v>セユーズB</v>
      </c>
      <c r="E50" s="3"/>
      <c r="F50" s="15" t="s">
        <v>14</v>
      </c>
      <c r="G50" s="16"/>
      <c r="H50" s="15"/>
      <c r="I50" s="15"/>
      <c r="J50" s="15"/>
      <c r="K50" s="15"/>
    </row>
    <row r="51" spans="1:11" ht="13.5" customHeight="1">
      <c r="A51" s="3"/>
      <c r="B51" s="148"/>
      <c r="C51" s="85" t="s">
        <v>27</v>
      </c>
      <c r="D51" s="111" t="str">
        <f>F43</f>
        <v>SENA</v>
      </c>
      <c r="E51" s="3"/>
      <c r="F51" s="15" t="s">
        <v>15</v>
      </c>
      <c r="G51" s="16"/>
      <c r="H51" s="16"/>
      <c r="I51" s="20"/>
      <c r="J51" s="20"/>
      <c r="K51" s="20"/>
    </row>
    <row r="52" spans="1:11" ht="13.5" customHeight="1">
      <c r="A52" s="3"/>
      <c r="B52" s="255"/>
      <c r="C52" s="259" t="s">
        <v>13</v>
      </c>
      <c r="D52" s="17" t="str">
        <f>D43</f>
        <v>セユーズB</v>
      </c>
      <c r="E52" s="3"/>
      <c r="F52" s="18"/>
      <c r="G52" s="16"/>
      <c r="H52" s="16"/>
      <c r="I52" s="20"/>
      <c r="J52" s="20"/>
      <c r="K52" s="20"/>
    </row>
    <row r="53" spans="1:11" ht="13.5" customHeight="1">
      <c r="A53" s="3"/>
      <c r="B53" s="255"/>
      <c r="C53" s="260"/>
      <c r="D53" s="86" t="str">
        <f>F43</f>
        <v>SENA</v>
      </c>
      <c r="E53" s="3"/>
      <c r="F53" s="19"/>
      <c r="G53" s="20"/>
      <c r="H53" s="20"/>
      <c r="I53" s="20"/>
      <c r="J53" s="20"/>
      <c r="K53" s="20"/>
    </row>
    <row r="54" spans="1:11" ht="13.5" customHeight="1">
      <c r="A54" s="3"/>
      <c r="B54" s="256"/>
      <c r="C54" s="261" t="s">
        <v>24</v>
      </c>
      <c r="D54" s="17" t="str">
        <f>D42</f>
        <v>宮竹</v>
      </c>
      <c r="E54" s="21"/>
      <c r="F54" s="15"/>
      <c r="G54" s="22"/>
      <c r="H54" s="22"/>
      <c r="I54" s="41"/>
      <c r="J54" s="41"/>
      <c r="K54" s="41"/>
    </row>
    <row r="55" spans="1:11" ht="13.5" customHeight="1">
      <c r="A55" s="3"/>
      <c r="B55" s="256"/>
      <c r="C55" s="262"/>
      <c r="D55" s="87" t="str">
        <f>F42</f>
        <v>セユーズB</v>
      </c>
      <c r="E55" s="23"/>
      <c r="F55" s="15"/>
      <c r="G55" s="24"/>
      <c r="H55" s="24"/>
      <c r="I55" s="24"/>
      <c r="J55" s="24"/>
      <c r="K55" s="24"/>
    </row>
    <row r="56" spans="1:11" ht="13.5" customHeight="1">
      <c r="A56" s="3"/>
      <c r="B56" s="249"/>
      <c r="C56" s="263" t="s">
        <v>25</v>
      </c>
      <c r="D56" s="257" t="str">
        <f>D43</f>
        <v>セユーズB</v>
      </c>
      <c r="E56" s="21"/>
      <c r="F56" s="15"/>
      <c r="G56" s="24"/>
      <c r="H56" s="24"/>
      <c r="I56" s="24"/>
      <c r="J56" s="24"/>
      <c r="K56" s="24"/>
    </row>
    <row r="57" spans="1:11" ht="13.5" customHeight="1">
      <c r="A57" s="3"/>
      <c r="B57" s="255"/>
      <c r="C57" s="264"/>
      <c r="D57" s="258"/>
      <c r="E57" s="3"/>
      <c r="F57" s="176"/>
      <c r="G57" s="177"/>
      <c r="H57" s="177"/>
      <c r="I57" s="177"/>
      <c r="J57" s="177"/>
      <c r="K57" s="177"/>
    </row>
    <row r="58" spans="1:11" ht="13.5" customHeight="1">
      <c r="A58" s="3"/>
      <c r="B58" s="249"/>
      <c r="C58" s="265" t="s">
        <v>46</v>
      </c>
      <c r="D58" s="25" t="str">
        <f>D43</f>
        <v>セユーズB</v>
      </c>
      <c r="E58" s="3"/>
      <c r="F58" s="34"/>
      <c r="G58" s="34"/>
      <c r="H58" s="34"/>
      <c r="I58" s="34"/>
      <c r="J58" s="34"/>
      <c r="K58" s="34"/>
    </row>
    <row r="59" spans="1:11" ht="13.5" customHeight="1">
      <c r="A59" s="3"/>
      <c r="B59" s="249"/>
      <c r="C59" s="266"/>
      <c r="D59" s="109" t="str">
        <f>F43</f>
        <v>SENA</v>
      </c>
      <c r="E59" s="3"/>
      <c r="F59" s="34"/>
      <c r="G59" s="34"/>
      <c r="H59" s="34"/>
      <c r="I59" s="34"/>
      <c r="J59" s="34"/>
      <c r="K59" s="34"/>
    </row>
    <row r="60" spans="1:11" ht="13.5" customHeight="1">
      <c r="A60" s="3"/>
      <c r="B60" s="174"/>
      <c r="C60" s="173" t="s">
        <v>47</v>
      </c>
      <c r="D60" s="110" t="s">
        <v>48</v>
      </c>
      <c r="E60" s="3"/>
      <c r="F60" s="34"/>
      <c r="G60" s="34"/>
      <c r="H60" s="34"/>
      <c r="I60" s="34"/>
      <c r="J60" s="34"/>
      <c r="K60" s="34"/>
    </row>
    <row r="61" spans="1:11" ht="13.5" customHeight="1" thickBot="1">
      <c r="A61" s="3"/>
      <c r="B61" s="174"/>
      <c r="C61" s="26" t="s">
        <v>18</v>
      </c>
      <c r="D61" s="35" t="str">
        <f>G42</f>
        <v>SENA</v>
      </c>
      <c r="E61" s="28"/>
      <c r="F61" s="31"/>
      <c r="G61" s="31"/>
      <c r="H61" s="31"/>
      <c r="I61" s="42"/>
      <c r="J61" s="42"/>
      <c r="K61" s="42"/>
    </row>
    <row r="62" spans="1:11" ht="14.25" thickBot="1">
      <c r="A62" s="3"/>
      <c r="B62" s="29"/>
      <c r="C62" s="29"/>
      <c r="D62" s="30"/>
      <c r="E62" s="28"/>
      <c r="F62" s="36"/>
      <c r="G62" s="36"/>
      <c r="H62" s="36"/>
      <c r="I62" s="24"/>
      <c r="J62" s="24"/>
      <c r="K62" s="24"/>
    </row>
    <row r="63" spans="1:11" ht="14.25" thickTop="1">
      <c r="A63" s="32"/>
      <c r="B63" s="37"/>
      <c r="C63" s="37"/>
      <c r="D63" s="38"/>
      <c r="E63" s="32"/>
      <c r="F63" s="32"/>
      <c r="G63" s="32"/>
      <c r="H63" s="32"/>
      <c r="I63" s="32"/>
      <c r="J63" s="3"/>
      <c r="K63" s="3"/>
    </row>
    <row r="64" spans="1:11">
      <c r="A64" s="39"/>
      <c r="B64" s="39" t="s">
        <v>30</v>
      </c>
      <c r="C64" s="39"/>
      <c r="D64" s="39"/>
      <c r="E64" s="39"/>
      <c r="F64" s="39"/>
      <c r="G64" s="39"/>
      <c r="H64" s="39"/>
      <c r="I64" s="39"/>
      <c r="J64" s="39"/>
      <c r="K64" s="39"/>
    </row>
    <row r="65" spans="1:11" ht="14.25">
      <c r="A65" s="40"/>
      <c r="B65" s="40"/>
      <c r="C65" s="40"/>
      <c r="D65" s="40"/>
      <c r="E65" s="40"/>
      <c r="F65" s="40"/>
      <c r="G65" s="129" t="s">
        <v>108</v>
      </c>
      <c r="H65" s="130"/>
      <c r="I65" s="131"/>
      <c r="J65" s="40"/>
      <c r="K65" s="40"/>
    </row>
    <row r="66" spans="1:11" ht="14.25">
      <c r="A66" s="39"/>
      <c r="B66" s="40"/>
      <c r="C66" s="40"/>
      <c r="D66" s="39"/>
      <c r="E66" s="40"/>
      <c r="F66" s="43"/>
      <c r="G66" s="132" t="s">
        <v>50</v>
      </c>
      <c r="H66" s="133"/>
      <c r="I66" s="134"/>
      <c r="J66" s="39"/>
      <c r="K66" s="39"/>
    </row>
    <row r="67" spans="1:11" ht="14.25">
      <c r="G67" s="135" t="s">
        <v>51</v>
      </c>
      <c r="H67" s="136"/>
      <c r="I67" s="137"/>
    </row>
    <row r="68" spans="1:11" ht="14.25">
      <c r="G68" s="138" t="s">
        <v>49</v>
      </c>
      <c r="H68" s="139"/>
      <c r="I68" s="140"/>
    </row>
  </sheetData>
  <mergeCells count="32">
    <mergeCell ref="B56:B57"/>
    <mergeCell ref="C56:C57"/>
    <mergeCell ref="D56:D57"/>
    <mergeCell ref="B58:B59"/>
    <mergeCell ref="C58:C59"/>
    <mergeCell ref="L26:P26"/>
    <mergeCell ref="B54:B55"/>
    <mergeCell ref="C54:C55"/>
    <mergeCell ref="B29:B30"/>
    <mergeCell ref="C29:C30"/>
    <mergeCell ref="F31:I31"/>
    <mergeCell ref="F32:I32"/>
    <mergeCell ref="C41:F41"/>
    <mergeCell ref="G42:G43"/>
    <mergeCell ref="G44:G45"/>
    <mergeCell ref="B48:B49"/>
    <mergeCell ref="C48:C49"/>
    <mergeCell ref="B52:B53"/>
    <mergeCell ref="C52:C53"/>
    <mergeCell ref="B27:B28"/>
    <mergeCell ref="C27:C28"/>
    <mergeCell ref="D27:D28"/>
    <mergeCell ref="A1:I1"/>
    <mergeCell ref="C10:F10"/>
    <mergeCell ref="G11:G13"/>
    <mergeCell ref="G14:G16"/>
    <mergeCell ref="B19:B20"/>
    <mergeCell ref="C19:C20"/>
    <mergeCell ref="B23:B24"/>
    <mergeCell ref="C23:C24"/>
    <mergeCell ref="B25:B26"/>
    <mergeCell ref="C25:C26"/>
  </mergeCells>
  <phoneticPr fontId="23"/>
  <hyperlinks>
    <hyperlink ref="G5" r:id="rId1"/>
    <hyperlink ref="G36" r:id="rId2" display="shizuoka.m.sc@ma.tnc.ne.jp"/>
  </hyperlinks>
  <pageMargins left="0.7" right="0.7" top="0.75" bottom="0.75" header="0.3" footer="0.3"/>
  <pageSetup paperSize="9" scale="70" orientation="portrait" horizontalDpi="4294967293" r:id="rId3"/>
  <headerFooter alignWithMargins="0"/>
  <colBreaks count="1" manualBreakCount="1">
    <brk id="11" max="1048575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opLeftCell="A4" zoomScaleNormal="100" workbookViewId="0">
      <selection activeCell="H12" sqref="H12"/>
    </sheetView>
  </sheetViews>
  <sheetFormatPr defaultRowHeight="13.5"/>
  <cols>
    <col min="1" max="1" width="4.75" customWidth="1"/>
    <col min="2" max="3" width="12" customWidth="1"/>
    <col min="4" max="4" width="17.25" customWidth="1"/>
    <col min="5" max="5" width="6.75" customWidth="1"/>
    <col min="6" max="8" width="17.25" customWidth="1"/>
    <col min="9" max="9" width="9.5" customWidth="1"/>
    <col min="10" max="10" width="9" customWidth="1"/>
    <col min="11" max="11" width="4.625" customWidth="1"/>
    <col min="12" max="12" width="12" customWidth="1"/>
    <col min="16" max="16" width="10.875" customWidth="1"/>
  </cols>
  <sheetData>
    <row r="1" spans="1:14" ht="26.25" customHeight="1">
      <c r="A1" s="242" t="s">
        <v>71</v>
      </c>
      <c r="B1" s="242"/>
      <c r="C1" s="242"/>
      <c r="D1" s="242"/>
      <c r="E1" s="242"/>
      <c r="F1" s="242"/>
      <c r="G1" s="242"/>
      <c r="H1" s="242"/>
      <c r="I1" s="242"/>
      <c r="J1" s="105"/>
      <c r="K1" s="3">
        <v>1</v>
      </c>
      <c r="L1" t="s">
        <v>34</v>
      </c>
      <c r="N1" s="75"/>
    </row>
    <row r="2" spans="1:14" ht="18" customHeight="1">
      <c r="A2" s="3"/>
      <c r="B2" s="2" t="s">
        <v>31</v>
      </c>
      <c r="C2" s="1"/>
      <c r="D2" s="3"/>
      <c r="E2" s="3"/>
      <c r="F2" s="3"/>
      <c r="G2" s="3"/>
      <c r="H2" s="3"/>
      <c r="I2" s="3"/>
      <c r="J2" s="3"/>
      <c r="K2" s="3">
        <v>2</v>
      </c>
      <c r="L2" t="s">
        <v>35</v>
      </c>
      <c r="N2" s="75"/>
    </row>
    <row r="3" spans="1:14">
      <c r="A3" s="3"/>
      <c r="B3" s="1"/>
      <c r="C3" s="1"/>
      <c r="D3" s="3"/>
      <c r="E3" s="3"/>
      <c r="F3" s="3"/>
      <c r="G3" s="3"/>
      <c r="H3" s="3"/>
      <c r="I3" s="3"/>
      <c r="J3" s="3"/>
      <c r="K3" s="3">
        <v>3</v>
      </c>
      <c r="L3" t="s">
        <v>36</v>
      </c>
    </row>
    <row r="4" spans="1:14">
      <c r="A4" s="3"/>
      <c r="B4" s="4" t="s">
        <v>0</v>
      </c>
      <c r="C4" s="66" t="s">
        <v>72</v>
      </c>
      <c r="D4" s="66"/>
      <c r="E4" s="67"/>
      <c r="F4" s="4" t="s">
        <v>1</v>
      </c>
      <c r="G4" s="5" t="str">
        <f>G14</f>
        <v>西豊田</v>
      </c>
      <c r="H4" s="5"/>
      <c r="I4" s="3"/>
      <c r="J4" s="3"/>
      <c r="K4" s="3">
        <v>4</v>
      </c>
      <c r="L4" t="s">
        <v>37</v>
      </c>
    </row>
    <row r="5" spans="1:14">
      <c r="A5" s="3"/>
      <c r="B5" s="4" t="s">
        <v>2</v>
      </c>
      <c r="C5" s="149" t="s">
        <v>45</v>
      </c>
      <c r="D5" s="149"/>
      <c r="E5" s="67"/>
      <c r="F5" s="4" t="s">
        <v>3</v>
      </c>
      <c r="G5" s="6" t="s">
        <v>23</v>
      </c>
      <c r="H5" s="6"/>
      <c r="I5" s="3"/>
      <c r="J5" s="3"/>
      <c r="K5" s="3">
        <v>5</v>
      </c>
      <c r="L5" t="s">
        <v>38</v>
      </c>
    </row>
    <row r="6" spans="1:14">
      <c r="A6" s="3"/>
      <c r="B6" s="4"/>
      <c r="C6" s="4"/>
      <c r="D6" s="99"/>
      <c r="E6" s="106"/>
      <c r="F6" s="4"/>
      <c r="G6" s="4"/>
      <c r="H6" s="6"/>
      <c r="I6" s="3"/>
      <c r="J6" s="3"/>
      <c r="K6" s="3">
        <v>6</v>
      </c>
      <c r="L6" t="s">
        <v>39</v>
      </c>
    </row>
    <row r="7" spans="1:14">
      <c r="A7" s="3"/>
      <c r="B7" s="4"/>
      <c r="C7" s="4"/>
      <c r="D7" s="99"/>
      <c r="E7" s="106"/>
      <c r="F7" s="4"/>
      <c r="G7" s="4"/>
      <c r="H7" s="6"/>
      <c r="I7" s="3"/>
      <c r="J7" s="3"/>
      <c r="K7" s="3">
        <v>7</v>
      </c>
      <c r="L7" t="s">
        <v>40</v>
      </c>
    </row>
    <row r="8" spans="1:14" ht="14.25">
      <c r="A8" s="3"/>
      <c r="B8" s="3"/>
      <c r="C8" s="3"/>
      <c r="D8" s="7"/>
      <c r="E8" s="78" t="s">
        <v>28</v>
      </c>
      <c r="F8" s="79"/>
      <c r="G8" s="80"/>
      <c r="H8" s="3"/>
      <c r="I8" s="3"/>
      <c r="J8" s="3"/>
      <c r="K8" s="44">
        <v>8</v>
      </c>
      <c r="L8" t="s">
        <v>41</v>
      </c>
    </row>
    <row r="9" spans="1:14" ht="15" thickBot="1">
      <c r="A9" s="3"/>
      <c r="B9" s="3"/>
      <c r="C9" s="3"/>
      <c r="D9" s="7"/>
      <c r="E9" s="78"/>
      <c r="F9" s="79"/>
      <c r="G9" s="80"/>
      <c r="H9" s="3"/>
      <c r="I9" s="3"/>
      <c r="J9" s="3"/>
      <c r="K9" s="44">
        <v>9</v>
      </c>
      <c r="L9" t="s">
        <v>42</v>
      </c>
      <c r="M9" s="44"/>
      <c r="N9" s="44"/>
    </row>
    <row r="10" spans="1:14" s="44" customFormat="1" ht="24.75" customHeight="1" thickBot="1">
      <c r="A10" s="119" t="s">
        <v>26</v>
      </c>
      <c r="B10" s="107" t="s">
        <v>4</v>
      </c>
      <c r="C10" s="252" t="s">
        <v>5</v>
      </c>
      <c r="D10" s="253"/>
      <c r="E10" s="253"/>
      <c r="F10" s="254"/>
      <c r="G10" s="45" t="s">
        <v>6</v>
      </c>
      <c r="K10" s="44">
        <v>10</v>
      </c>
      <c r="L10" t="s">
        <v>43</v>
      </c>
    </row>
    <row r="11" spans="1:14" s="44" customFormat="1" ht="24.75" customHeight="1">
      <c r="A11" s="120">
        <v>1</v>
      </c>
      <c r="B11" s="54">
        <v>0.375</v>
      </c>
      <c r="C11" s="151" t="s">
        <v>73</v>
      </c>
      <c r="D11" s="59" t="str">
        <f>L9</f>
        <v>城北</v>
      </c>
      <c r="E11" s="60" t="s">
        <v>7</v>
      </c>
      <c r="F11" s="61" t="str">
        <f>L10</f>
        <v>SHIZUNAN</v>
      </c>
      <c r="G11" s="243" t="str">
        <f>L10</f>
        <v>SHIZUNAN</v>
      </c>
    </row>
    <row r="12" spans="1:14" s="44" customFormat="1" ht="24.75" customHeight="1">
      <c r="A12" s="121">
        <v>2</v>
      </c>
      <c r="B12" s="46">
        <v>0.40277777777777773</v>
      </c>
      <c r="C12" s="143" t="s">
        <v>74</v>
      </c>
      <c r="D12" s="76" t="str">
        <f>L2</f>
        <v>SJ</v>
      </c>
      <c r="E12" s="47" t="s">
        <v>7</v>
      </c>
      <c r="F12" s="77" t="str">
        <f>L6</f>
        <v>SWJ</v>
      </c>
      <c r="G12" s="244"/>
    </row>
    <row r="13" spans="1:14" s="44" customFormat="1" ht="24.75" customHeight="1">
      <c r="A13" s="121">
        <v>3</v>
      </c>
      <c r="B13" s="46">
        <v>0.43055555555555558</v>
      </c>
      <c r="C13" s="143" t="s">
        <v>75</v>
      </c>
      <c r="D13" s="76" t="str">
        <f>L1</f>
        <v>南部</v>
      </c>
      <c r="E13" s="47" t="s">
        <v>7</v>
      </c>
      <c r="F13" s="77" t="str">
        <f>L5</f>
        <v>西豊田</v>
      </c>
      <c r="G13" s="245"/>
    </row>
    <row r="14" spans="1:14" s="44" customFormat="1" ht="24.75" customHeight="1">
      <c r="A14" s="121">
        <v>4</v>
      </c>
      <c r="B14" s="46">
        <v>0.45833333333333331</v>
      </c>
      <c r="C14" s="144" t="s">
        <v>57</v>
      </c>
      <c r="D14" s="76" t="str">
        <f>D11</f>
        <v>城北</v>
      </c>
      <c r="E14" s="47"/>
      <c r="F14" s="77" t="str">
        <f>F11</f>
        <v>SHIZUNAN</v>
      </c>
      <c r="G14" s="246" t="str">
        <f>L5</f>
        <v>西豊田</v>
      </c>
    </row>
    <row r="15" spans="1:14" s="44" customFormat="1" ht="24.75" customHeight="1">
      <c r="A15" s="122">
        <v>5</v>
      </c>
      <c r="B15" s="46">
        <v>0.4861111111111111</v>
      </c>
      <c r="C15" s="143" t="s">
        <v>76</v>
      </c>
      <c r="D15" s="76" t="str">
        <f>L6</f>
        <v>SWJ</v>
      </c>
      <c r="E15" s="48" t="s">
        <v>7</v>
      </c>
      <c r="F15" s="49" t="str">
        <f>L1</f>
        <v>南部</v>
      </c>
      <c r="G15" s="247"/>
      <c r="I15" s="62"/>
      <c r="J15" s="62"/>
      <c r="K15" s="62"/>
      <c r="L15" s="62"/>
    </row>
    <row r="16" spans="1:14" s="44" customFormat="1" ht="24.75" customHeight="1" thickBot="1">
      <c r="A16" s="123">
        <v>6</v>
      </c>
      <c r="B16" s="115">
        <v>0.51388888888888895</v>
      </c>
      <c r="C16" s="145" t="s">
        <v>77</v>
      </c>
      <c r="D16" s="116" t="str">
        <f>L5</f>
        <v>西豊田</v>
      </c>
      <c r="E16" s="117" t="s">
        <v>7</v>
      </c>
      <c r="F16" s="118" t="str">
        <f>L2</f>
        <v>SJ</v>
      </c>
      <c r="G16" s="248"/>
      <c r="I16" s="62"/>
      <c r="J16" s="62"/>
      <c r="K16" s="62"/>
      <c r="L16" s="62"/>
    </row>
    <row r="17" spans="1:17" s="44" customFormat="1" ht="13.5" customHeight="1">
      <c r="A17" s="71"/>
      <c r="B17" s="112"/>
      <c r="C17" s="112"/>
      <c r="D17" s="113"/>
      <c r="E17" s="114"/>
      <c r="F17" s="113"/>
      <c r="G17" s="83"/>
      <c r="H17" s="83"/>
      <c r="I17" s="70"/>
      <c r="J17" s="70"/>
      <c r="K17" s="62" t="s">
        <v>110</v>
      </c>
      <c r="L17" s="24"/>
      <c r="M17" s="63"/>
      <c r="N17" s="64"/>
      <c r="O17" s="50"/>
      <c r="P17" s="128"/>
      <c r="Q17" s="69"/>
    </row>
    <row r="18" spans="1:17" ht="14.25" thickBot="1">
      <c r="A18" s="3"/>
      <c r="B18" s="8"/>
      <c r="C18" s="8"/>
      <c r="D18" s="3"/>
      <c r="E18" s="9"/>
      <c r="F18" s="3"/>
      <c r="H18" s="3"/>
      <c r="I18" s="9"/>
      <c r="J18" s="9"/>
      <c r="L18" s="63" t="s">
        <v>19</v>
      </c>
      <c r="M18" s="10"/>
      <c r="N18" s="3"/>
      <c r="O18" s="20"/>
      <c r="P18" s="20"/>
      <c r="Q18" s="88"/>
    </row>
    <row r="19" spans="1:17" ht="13.5" customHeight="1">
      <c r="A19" s="3"/>
      <c r="B19" s="249"/>
      <c r="C19" s="250" t="s">
        <v>8</v>
      </c>
      <c r="D19" s="11" t="s">
        <v>9</v>
      </c>
      <c r="E19" s="3"/>
      <c r="F19" s="12" t="s">
        <v>10</v>
      </c>
      <c r="G19" s="13"/>
      <c r="H19" s="13"/>
      <c r="I19" s="3"/>
      <c r="J19" s="3"/>
      <c r="L19" s="10" t="s">
        <v>20</v>
      </c>
      <c r="M19" s="24"/>
      <c r="N19" s="24"/>
      <c r="O19" s="24"/>
      <c r="P19" s="24"/>
      <c r="Q19" s="88"/>
    </row>
    <row r="20" spans="1:17" ht="13.5" customHeight="1">
      <c r="A20" s="3"/>
      <c r="B20" s="249"/>
      <c r="C20" s="251"/>
      <c r="D20" s="14" t="s">
        <v>11</v>
      </c>
      <c r="E20" s="3"/>
      <c r="F20" s="15" t="s">
        <v>12</v>
      </c>
      <c r="G20" s="16"/>
      <c r="H20" s="15"/>
      <c r="I20" s="15"/>
      <c r="J20" s="15"/>
      <c r="L20" s="24" t="s">
        <v>16</v>
      </c>
      <c r="M20" s="24"/>
      <c r="N20" s="24"/>
      <c r="O20" s="15"/>
      <c r="P20" s="15"/>
    </row>
    <row r="21" spans="1:17" ht="13.5" customHeight="1">
      <c r="A21" s="3"/>
      <c r="B21" s="146"/>
      <c r="C21" s="96" t="s">
        <v>29</v>
      </c>
      <c r="D21" s="111" t="str">
        <f>D16</f>
        <v>西豊田</v>
      </c>
      <c r="E21" s="3"/>
      <c r="F21" s="15" t="s">
        <v>14</v>
      </c>
      <c r="G21" s="16"/>
      <c r="H21" s="15"/>
      <c r="I21" s="15"/>
      <c r="J21" s="15"/>
      <c r="L21" s="24" t="s">
        <v>17</v>
      </c>
      <c r="M21" s="24"/>
      <c r="N21" s="24"/>
      <c r="O21" s="15"/>
      <c r="P21" s="15"/>
    </row>
    <row r="22" spans="1:17" ht="13.5" customHeight="1">
      <c r="A22" s="3"/>
      <c r="B22" s="146"/>
      <c r="C22" s="97" t="s">
        <v>27</v>
      </c>
      <c r="D22" s="111" t="str">
        <f>F16</f>
        <v>SJ</v>
      </c>
      <c r="E22" s="3"/>
      <c r="F22" s="15" t="s">
        <v>15</v>
      </c>
      <c r="G22" s="16"/>
      <c r="H22" s="15"/>
      <c r="I22" s="15"/>
      <c r="J22" s="15"/>
      <c r="L22" s="24" t="s">
        <v>21</v>
      </c>
      <c r="M22" s="63"/>
      <c r="N22" s="24"/>
      <c r="O22" s="15"/>
      <c r="P22" s="15"/>
    </row>
    <row r="23" spans="1:17" ht="13.5" customHeight="1">
      <c r="A23" s="3"/>
      <c r="B23" s="255"/>
      <c r="C23" s="259" t="s">
        <v>13</v>
      </c>
      <c r="D23" s="17" t="str">
        <f>D16</f>
        <v>西豊田</v>
      </c>
      <c r="E23" s="3"/>
      <c r="G23" s="16"/>
      <c r="H23" s="15"/>
      <c r="I23" s="15"/>
      <c r="J23" s="15"/>
      <c r="L23" s="24" t="s">
        <v>22</v>
      </c>
      <c r="M23" s="10"/>
    </row>
    <row r="24" spans="1:17" ht="13.5" customHeight="1">
      <c r="A24" s="3"/>
      <c r="B24" s="255"/>
      <c r="C24" s="260"/>
      <c r="D24" s="86" t="str">
        <f>F16</f>
        <v>SJ</v>
      </c>
      <c r="E24" s="3"/>
      <c r="G24" s="16"/>
      <c r="H24" s="16"/>
      <c r="I24" s="20"/>
      <c r="J24" s="20"/>
      <c r="L24" s="24" t="s">
        <v>111</v>
      </c>
      <c r="M24" s="24"/>
    </row>
    <row r="25" spans="1:17" ht="13.5" customHeight="1">
      <c r="A25" s="3"/>
      <c r="B25" s="256"/>
      <c r="C25" s="261" t="s">
        <v>24</v>
      </c>
      <c r="D25" s="17" t="str">
        <f>D15</f>
        <v>SWJ</v>
      </c>
      <c r="E25" s="3"/>
      <c r="F25" s="18"/>
      <c r="G25" s="16"/>
      <c r="H25" s="16"/>
      <c r="I25" s="20"/>
      <c r="J25" s="20"/>
      <c r="K25" s="62" t="s">
        <v>109</v>
      </c>
      <c r="L25" s="24"/>
      <c r="M25" s="24"/>
    </row>
    <row r="26" spans="1:17" ht="13.5" customHeight="1">
      <c r="A26" s="3"/>
      <c r="B26" s="256"/>
      <c r="C26" s="262"/>
      <c r="D26" s="87" t="str">
        <f>F15</f>
        <v>南部</v>
      </c>
      <c r="E26" s="3"/>
      <c r="F26" s="19"/>
      <c r="G26" s="20"/>
      <c r="H26" s="20"/>
      <c r="I26" s="20"/>
      <c r="J26" s="20"/>
      <c r="L26" s="239" t="s">
        <v>112</v>
      </c>
      <c r="M26" s="239"/>
      <c r="N26" s="239"/>
      <c r="O26" s="239"/>
      <c r="P26" s="239"/>
    </row>
    <row r="27" spans="1:17" ht="13.5" customHeight="1">
      <c r="A27" s="3"/>
      <c r="B27" s="249"/>
      <c r="C27" s="263" t="s">
        <v>25</v>
      </c>
      <c r="D27" s="257" t="str">
        <f>D16</f>
        <v>西豊田</v>
      </c>
      <c r="E27" s="21"/>
      <c r="F27" s="15"/>
      <c r="G27" s="22"/>
      <c r="H27" s="22"/>
      <c r="I27" s="41"/>
      <c r="J27" s="41"/>
      <c r="L27" s="67" t="s">
        <v>113</v>
      </c>
      <c r="M27" s="67"/>
      <c r="N27" s="67"/>
      <c r="O27" s="67"/>
      <c r="P27" s="67"/>
    </row>
    <row r="28" spans="1:17" ht="13.5" customHeight="1">
      <c r="A28" s="3"/>
      <c r="B28" s="255"/>
      <c r="C28" s="264"/>
      <c r="D28" s="258"/>
      <c r="E28" s="23"/>
      <c r="F28" s="15"/>
      <c r="G28" s="24"/>
      <c r="H28" s="24"/>
      <c r="I28" s="24"/>
      <c r="J28" s="24"/>
      <c r="K28" s="24"/>
      <c r="L28" s="67" t="s">
        <v>114</v>
      </c>
      <c r="M28" s="67"/>
      <c r="N28" s="67"/>
      <c r="O28" s="67"/>
      <c r="P28" s="67"/>
    </row>
    <row r="29" spans="1:17" ht="13.5" customHeight="1">
      <c r="A29" s="3"/>
      <c r="B29" s="249"/>
      <c r="C29" s="265" t="s">
        <v>46</v>
      </c>
      <c r="D29" s="25" t="str">
        <f>D16</f>
        <v>西豊田</v>
      </c>
      <c r="E29" s="21"/>
      <c r="F29" s="15"/>
      <c r="G29" s="24"/>
      <c r="H29" s="24"/>
      <c r="I29" s="24"/>
      <c r="J29" s="24"/>
      <c r="K29" s="24"/>
      <c r="L29" s="67" t="s">
        <v>115</v>
      </c>
      <c r="M29" s="67"/>
      <c r="N29" s="67"/>
      <c r="O29" s="67"/>
      <c r="P29" s="67"/>
    </row>
    <row r="30" spans="1:17" ht="13.5" customHeight="1">
      <c r="A30" s="3"/>
      <c r="B30" s="249"/>
      <c r="C30" s="266"/>
      <c r="D30" s="109" t="str">
        <f>F16</f>
        <v>SJ</v>
      </c>
      <c r="E30" s="21"/>
      <c r="F30" s="15"/>
      <c r="G30" s="24"/>
      <c r="H30" s="24"/>
      <c r="I30" s="24"/>
      <c r="J30" s="24"/>
      <c r="K30" s="24"/>
      <c r="L30" s="150" t="s">
        <v>116</v>
      </c>
      <c r="M30" s="158"/>
      <c r="N30" s="158"/>
      <c r="O30" s="158"/>
      <c r="P30" s="158"/>
    </row>
    <row r="31" spans="1:17" ht="13.5" customHeight="1">
      <c r="A31" s="3"/>
      <c r="B31" s="147"/>
      <c r="C31" s="102" t="s">
        <v>47</v>
      </c>
      <c r="D31" s="110" t="s">
        <v>48</v>
      </c>
      <c r="E31" s="23"/>
      <c r="F31" s="240"/>
      <c r="G31" s="241"/>
      <c r="H31" s="241"/>
      <c r="I31" s="241"/>
      <c r="J31" s="104"/>
      <c r="K31" s="108"/>
      <c r="L31" s="150" t="s">
        <v>117</v>
      </c>
      <c r="M31" s="159"/>
      <c r="N31" s="159"/>
      <c r="O31" s="159"/>
      <c r="P31" s="159"/>
    </row>
    <row r="32" spans="1:17" ht="13.5" customHeight="1" thickBot="1">
      <c r="A32" s="3"/>
      <c r="B32" s="147"/>
      <c r="C32" s="26" t="s">
        <v>18</v>
      </c>
      <c r="D32" s="27" t="str">
        <f>G11</f>
        <v>SHIZUNAN</v>
      </c>
      <c r="E32" s="28"/>
      <c r="F32" s="267"/>
      <c r="G32" s="267"/>
      <c r="H32" s="267"/>
      <c r="I32" s="267"/>
      <c r="J32" s="98"/>
      <c r="K32" s="98"/>
    </row>
    <row r="33" spans="1:11" ht="14.25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 thickTop="1">
      <c r="A34" s="32"/>
      <c r="B34" s="32"/>
      <c r="C34" s="32"/>
      <c r="D34" s="32"/>
      <c r="E34" s="32"/>
      <c r="F34" s="32"/>
      <c r="G34" s="32"/>
      <c r="H34" s="32"/>
      <c r="I34" s="32"/>
      <c r="J34" s="3"/>
      <c r="K34" s="3"/>
    </row>
    <row r="35" spans="1:11">
      <c r="A35" s="3"/>
      <c r="B35" s="4" t="s">
        <v>0</v>
      </c>
      <c r="C35" s="66" t="str">
        <f>C4</f>
        <v>平成２９年１０月２２日（日）</v>
      </c>
      <c r="D35" s="66"/>
      <c r="E35" s="68"/>
      <c r="F35" s="4" t="s">
        <v>1</v>
      </c>
      <c r="G35" s="33" t="str">
        <f>G44</f>
        <v>安西</v>
      </c>
      <c r="H35" s="33"/>
      <c r="I35" s="3"/>
      <c r="J35" s="62"/>
      <c r="K35" s="24"/>
    </row>
    <row r="36" spans="1:11">
      <c r="A36" s="3"/>
      <c r="B36" s="4" t="s">
        <v>2</v>
      </c>
      <c r="C36" s="149" t="s">
        <v>107</v>
      </c>
      <c r="D36" s="149"/>
      <c r="E36" s="150"/>
      <c r="F36" s="4" t="s">
        <v>3</v>
      </c>
      <c r="G36" s="6" t="s">
        <v>23</v>
      </c>
      <c r="H36" s="6"/>
      <c r="I36" s="3"/>
      <c r="K36" s="63"/>
    </row>
    <row r="37" spans="1:11">
      <c r="A37" s="3"/>
      <c r="B37" s="4"/>
      <c r="C37" s="149"/>
      <c r="D37" s="149"/>
      <c r="E37" s="150"/>
      <c r="F37" s="4"/>
      <c r="G37" s="6"/>
      <c r="H37" s="6"/>
      <c r="I37" s="3"/>
      <c r="K37" s="10"/>
    </row>
    <row r="38" spans="1:11">
      <c r="A38" s="3"/>
      <c r="B38" s="4"/>
      <c r="C38" s="4"/>
      <c r="D38" s="99"/>
      <c r="E38" s="100"/>
      <c r="F38" s="4"/>
      <c r="G38" s="4"/>
      <c r="H38" s="6"/>
      <c r="I38" s="3"/>
      <c r="K38" s="24"/>
    </row>
    <row r="39" spans="1:11">
      <c r="A39" s="3"/>
      <c r="B39" s="3"/>
      <c r="C39" s="3"/>
      <c r="D39" s="3"/>
      <c r="E39" s="3"/>
      <c r="F39" s="78" t="s">
        <v>28</v>
      </c>
      <c r="G39" s="3"/>
      <c r="H39" s="3"/>
      <c r="I39" s="3"/>
      <c r="K39" s="24"/>
    </row>
    <row r="40" spans="1:11" ht="14.25" thickBot="1">
      <c r="A40" s="3"/>
      <c r="B40" s="3"/>
      <c r="C40" s="3"/>
      <c r="D40" s="3"/>
      <c r="E40" s="3"/>
      <c r="F40" s="10"/>
      <c r="G40" s="3"/>
      <c r="H40" s="3"/>
      <c r="I40" s="3"/>
      <c r="K40" s="24"/>
    </row>
    <row r="41" spans="1:11" s="44" customFormat="1" ht="24.75" customHeight="1" thickBot="1">
      <c r="A41" s="51" t="s">
        <v>26</v>
      </c>
      <c r="B41" s="101" t="s">
        <v>4</v>
      </c>
      <c r="C41" s="252" t="s">
        <v>5</v>
      </c>
      <c r="D41" s="253"/>
      <c r="E41" s="253"/>
      <c r="F41" s="254"/>
      <c r="G41" s="52" t="s">
        <v>6</v>
      </c>
      <c r="H41" s="81"/>
      <c r="J41"/>
      <c r="K41" s="24"/>
    </row>
    <row r="42" spans="1:11" s="44" customFormat="1" ht="24.75" customHeight="1">
      <c r="A42" s="53">
        <v>1</v>
      </c>
      <c r="B42" s="54">
        <v>0.375</v>
      </c>
      <c r="C42" s="143" t="s">
        <v>78</v>
      </c>
      <c r="D42" s="55" t="str">
        <f>L3</f>
        <v>SENA</v>
      </c>
      <c r="E42" s="56" t="s">
        <v>7</v>
      </c>
      <c r="F42" s="57" t="str">
        <f>L7</f>
        <v>安西</v>
      </c>
      <c r="G42" s="268" t="str">
        <f>L3</f>
        <v>SENA</v>
      </c>
      <c r="H42" s="82"/>
    </row>
    <row r="43" spans="1:11" s="44" customFormat="1" ht="24.75" customHeight="1">
      <c r="A43" s="58">
        <v>2</v>
      </c>
      <c r="B43" s="46">
        <v>0.40277777777777773</v>
      </c>
      <c r="C43" s="143" t="s">
        <v>79</v>
      </c>
      <c r="D43" s="72" t="str">
        <f>L4</f>
        <v>宮竹</v>
      </c>
      <c r="E43" s="73" t="s">
        <v>7</v>
      </c>
      <c r="F43" s="74" t="str">
        <f>L8</f>
        <v>セユーズB</v>
      </c>
      <c r="G43" s="269"/>
      <c r="H43" s="82"/>
    </row>
    <row r="44" spans="1:11" s="44" customFormat="1" ht="24.75" customHeight="1">
      <c r="A44" s="65">
        <v>3</v>
      </c>
      <c r="B44" s="46">
        <v>0.44444444444444442</v>
      </c>
      <c r="C44" s="143" t="s">
        <v>80</v>
      </c>
      <c r="D44" s="72" t="str">
        <f>L8</f>
        <v>セユーズB</v>
      </c>
      <c r="E44" s="73" t="s">
        <v>7</v>
      </c>
      <c r="F44" s="74" t="str">
        <f>L3</f>
        <v>SENA</v>
      </c>
      <c r="G44" s="270" t="str">
        <f>L7</f>
        <v>安西</v>
      </c>
      <c r="H44" s="82"/>
    </row>
    <row r="45" spans="1:11" s="44" customFormat="1" ht="24.75" customHeight="1" thickBot="1">
      <c r="A45" s="124">
        <v>4</v>
      </c>
      <c r="B45" s="115">
        <v>0.47222222222222227</v>
      </c>
      <c r="C45" s="145" t="s">
        <v>81</v>
      </c>
      <c r="D45" s="125" t="str">
        <f>L7</f>
        <v>安西</v>
      </c>
      <c r="E45" s="126" t="s">
        <v>7</v>
      </c>
      <c r="F45" s="127" t="str">
        <f>L4</f>
        <v>宮竹</v>
      </c>
      <c r="G45" s="271"/>
      <c r="H45" s="82"/>
    </row>
    <row r="46" spans="1:11">
      <c r="A46" s="3"/>
      <c r="B46" s="8"/>
      <c r="C46" s="8"/>
      <c r="D46" s="3"/>
      <c r="E46" s="9"/>
      <c r="F46" s="3"/>
      <c r="H46" s="3"/>
      <c r="I46" s="21"/>
      <c r="J46" s="21"/>
      <c r="K46" s="21"/>
    </row>
    <row r="47" spans="1:11" ht="14.25" thickBot="1">
      <c r="A47" s="3"/>
      <c r="B47" s="8"/>
      <c r="C47" s="8"/>
      <c r="D47" s="3"/>
      <c r="E47" s="9"/>
      <c r="F47" s="3"/>
      <c r="G47" s="10"/>
      <c r="H47" s="3"/>
      <c r="I47" s="21"/>
      <c r="J47" s="21"/>
      <c r="K47" s="21"/>
    </row>
    <row r="48" spans="1:11" ht="13.5" customHeight="1">
      <c r="A48" s="3"/>
      <c r="B48" s="249"/>
      <c r="C48" s="250" t="s">
        <v>8</v>
      </c>
      <c r="D48" s="11" t="s">
        <v>9</v>
      </c>
      <c r="E48" s="3"/>
      <c r="F48" s="12" t="s">
        <v>10</v>
      </c>
      <c r="G48" s="13"/>
      <c r="H48" s="13"/>
      <c r="I48" s="3"/>
      <c r="J48" s="3"/>
      <c r="K48" s="3"/>
    </row>
    <row r="49" spans="1:11" ht="13.5" customHeight="1">
      <c r="A49" s="3"/>
      <c r="B49" s="249"/>
      <c r="C49" s="251"/>
      <c r="D49" s="14" t="s">
        <v>11</v>
      </c>
      <c r="E49" s="3"/>
      <c r="F49" s="15" t="s">
        <v>12</v>
      </c>
      <c r="G49" s="16"/>
      <c r="H49" s="15"/>
      <c r="I49" s="15"/>
      <c r="J49" s="15"/>
      <c r="K49" s="15"/>
    </row>
    <row r="50" spans="1:11" ht="13.5" customHeight="1">
      <c r="A50" s="3"/>
      <c r="B50" s="148"/>
      <c r="C50" s="84" t="s">
        <v>29</v>
      </c>
      <c r="D50" s="111" t="str">
        <f>D45</f>
        <v>安西</v>
      </c>
      <c r="E50" s="3"/>
      <c r="F50" s="15" t="s">
        <v>14</v>
      </c>
      <c r="G50" s="16"/>
      <c r="H50" s="15"/>
      <c r="I50" s="15"/>
      <c r="J50" s="15"/>
      <c r="K50" s="15"/>
    </row>
    <row r="51" spans="1:11" ht="13.5" customHeight="1">
      <c r="A51" s="3"/>
      <c r="B51" s="148"/>
      <c r="C51" s="85" t="s">
        <v>27</v>
      </c>
      <c r="D51" s="111" t="str">
        <f>F45</f>
        <v>宮竹</v>
      </c>
      <c r="E51" s="3"/>
      <c r="F51" s="15" t="s">
        <v>15</v>
      </c>
      <c r="G51" s="16"/>
      <c r="H51" s="16"/>
      <c r="I51" s="20"/>
      <c r="J51" s="20"/>
      <c r="K51" s="20"/>
    </row>
    <row r="52" spans="1:11" ht="13.5" customHeight="1">
      <c r="A52" s="3"/>
      <c r="B52" s="255"/>
      <c r="C52" s="259" t="s">
        <v>13</v>
      </c>
      <c r="D52" s="17" t="str">
        <f>D45</f>
        <v>安西</v>
      </c>
      <c r="E52" s="3"/>
      <c r="F52" s="18"/>
      <c r="G52" s="16"/>
      <c r="H52" s="16"/>
      <c r="I52" s="20"/>
      <c r="J52" s="20"/>
      <c r="K52" s="20"/>
    </row>
    <row r="53" spans="1:11" ht="13.5" customHeight="1">
      <c r="A53" s="3"/>
      <c r="B53" s="255"/>
      <c r="C53" s="260"/>
      <c r="D53" s="86" t="str">
        <f>F45</f>
        <v>宮竹</v>
      </c>
      <c r="E53" s="3"/>
      <c r="F53" s="19"/>
      <c r="G53" s="20"/>
      <c r="H53" s="20"/>
      <c r="I53" s="20"/>
      <c r="J53" s="20"/>
      <c r="K53" s="20"/>
    </row>
    <row r="54" spans="1:11" ht="13.5" customHeight="1">
      <c r="A54" s="3"/>
      <c r="B54" s="256"/>
      <c r="C54" s="261" t="s">
        <v>24</v>
      </c>
      <c r="D54" s="17" t="str">
        <f>D44</f>
        <v>セユーズB</v>
      </c>
      <c r="E54" s="21"/>
      <c r="F54" s="15"/>
      <c r="G54" s="22"/>
      <c r="H54" s="22"/>
      <c r="I54" s="41"/>
      <c r="J54" s="41"/>
      <c r="K54" s="41"/>
    </row>
    <row r="55" spans="1:11" ht="13.5" customHeight="1">
      <c r="A55" s="3"/>
      <c r="B55" s="256"/>
      <c r="C55" s="262"/>
      <c r="D55" s="87" t="str">
        <f>F44</f>
        <v>SENA</v>
      </c>
      <c r="E55" s="23"/>
      <c r="F55" s="15"/>
      <c r="G55" s="24"/>
      <c r="H55" s="24"/>
      <c r="I55" s="24"/>
      <c r="J55" s="24"/>
      <c r="K55" s="24"/>
    </row>
    <row r="56" spans="1:11" ht="13.5" customHeight="1">
      <c r="A56" s="3"/>
      <c r="B56" s="249"/>
      <c r="C56" s="263" t="s">
        <v>25</v>
      </c>
      <c r="D56" s="257" t="str">
        <f>D45</f>
        <v>安西</v>
      </c>
      <c r="E56" s="21"/>
      <c r="F56" s="15"/>
      <c r="G56" s="24"/>
      <c r="H56" s="24"/>
      <c r="I56" s="24"/>
      <c r="J56" s="24"/>
      <c r="K56" s="24"/>
    </row>
    <row r="57" spans="1:11" ht="13.5" customHeight="1">
      <c r="A57" s="3"/>
      <c r="B57" s="255"/>
      <c r="C57" s="264"/>
      <c r="D57" s="258"/>
      <c r="E57" s="3"/>
      <c r="F57" s="103"/>
      <c r="G57" s="104"/>
      <c r="H57" s="104"/>
      <c r="I57" s="104"/>
      <c r="J57" s="104"/>
      <c r="K57" s="104"/>
    </row>
    <row r="58" spans="1:11" ht="13.5" customHeight="1">
      <c r="A58" s="3"/>
      <c r="B58" s="249"/>
      <c r="C58" s="265" t="s">
        <v>46</v>
      </c>
      <c r="D58" s="25" t="str">
        <f>D45</f>
        <v>安西</v>
      </c>
      <c r="E58" s="3"/>
      <c r="F58" s="34"/>
      <c r="G58" s="34"/>
      <c r="H58" s="34"/>
      <c r="I58" s="34"/>
      <c r="J58" s="34"/>
      <c r="K58" s="34"/>
    </row>
    <row r="59" spans="1:11" ht="13.5" customHeight="1">
      <c r="A59" s="3"/>
      <c r="B59" s="249"/>
      <c r="C59" s="266"/>
      <c r="D59" s="109" t="str">
        <f>F45</f>
        <v>宮竹</v>
      </c>
      <c r="E59" s="3"/>
      <c r="F59" s="34"/>
      <c r="G59" s="34"/>
      <c r="H59" s="34"/>
      <c r="I59" s="34"/>
      <c r="J59" s="34"/>
      <c r="K59" s="34"/>
    </row>
    <row r="60" spans="1:11" ht="13.5" customHeight="1">
      <c r="A60" s="3"/>
      <c r="B60" s="147"/>
      <c r="C60" s="102" t="s">
        <v>47</v>
      </c>
      <c r="D60" s="110" t="s">
        <v>48</v>
      </c>
      <c r="E60" s="3"/>
      <c r="F60" s="34"/>
      <c r="G60" s="34"/>
      <c r="H60" s="34"/>
      <c r="I60" s="34"/>
      <c r="J60" s="34"/>
      <c r="K60" s="34"/>
    </row>
    <row r="61" spans="1:11" ht="13.5" customHeight="1" thickBot="1">
      <c r="A61" s="3"/>
      <c r="B61" s="147"/>
      <c r="C61" s="26" t="s">
        <v>18</v>
      </c>
      <c r="D61" s="35" t="str">
        <f>G42</f>
        <v>SENA</v>
      </c>
      <c r="E61" s="28"/>
      <c r="F61" s="31"/>
      <c r="G61" s="31"/>
      <c r="H61" s="31"/>
      <c r="I61" s="42"/>
      <c r="J61" s="42"/>
      <c r="K61" s="42"/>
    </row>
    <row r="62" spans="1:11" ht="14.25" thickBot="1">
      <c r="A62" s="3"/>
      <c r="B62" s="29"/>
      <c r="C62" s="29"/>
      <c r="D62" s="30"/>
      <c r="E62" s="28"/>
      <c r="F62" s="36"/>
      <c r="G62" s="36"/>
      <c r="H62" s="36"/>
      <c r="I62" s="24"/>
      <c r="J62" s="24"/>
      <c r="K62" s="24"/>
    </row>
    <row r="63" spans="1:11" ht="14.25" thickTop="1">
      <c r="A63" s="32"/>
      <c r="B63" s="37"/>
      <c r="C63" s="37"/>
      <c r="D63" s="38"/>
      <c r="E63" s="32"/>
      <c r="F63" s="32"/>
      <c r="G63" s="32"/>
      <c r="H63" s="32"/>
      <c r="I63" s="32"/>
      <c r="J63" s="3"/>
      <c r="K63" s="3"/>
    </row>
    <row r="64" spans="1:11">
      <c r="A64" s="39"/>
      <c r="B64" s="39" t="s">
        <v>30</v>
      </c>
      <c r="C64" s="39"/>
      <c r="D64" s="39"/>
      <c r="E64" s="39"/>
      <c r="F64" s="39"/>
      <c r="G64" s="39"/>
      <c r="H64" s="39"/>
      <c r="I64" s="39"/>
      <c r="J64" s="39"/>
      <c r="K64" s="39"/>
    </row>
    <row r="65" spans="1:11" ht="14.25">
      <c r="A65" s="40"/>
      <c r="B65" s="40"/>
      <c r="C65" s="40"/>
      <c r="D65" s="40"/>
      <c r="E65" s="40"/>
      <c r="F65" s="40"/>
      <c r="G65" s="129" t="s">
        <v>108</v>
      </c>
      <c r="H65" s="130"/>
      <c r="I65" s="131"/>
      <c r="J65" s="40"/>
      <c r="K65" s="40"/>
    </row>
    <row r="66" spans="1:11" ht="14.25">
      <c r="A66" s="39"/>
      <c r="B66" s="40"/>
      <c r="C66" s="40"/>
      <c r="D66" s="39"/>
      <c r="E66" s="40"/>
      <c r="F66" s="43"/>
      <c r="G66" s="132" t="s">
        <v>50</v>
      </c>
      <c r="H66" s="133"/>
      <c r="I66" s="134"/>
      <c r="J66" s="39"/>
      <c r="K66" s="39"/>
    </row>
    <row r="67" spans="1:11" ht="14.25">
      <c r="G67" s="135" t="s">
        <v>51</v>
      </c>
      <c r="H67" s="136"/>
      <c r="I67" s="137"/>
    </row>
    <row r="68" spans="1:11" ht="14.25">
      <c r="G68" s="138" t="s">
        <v>49</v>
      </c>
      <c r="H68" s="139"/>
      <c r="I68" s="140"/>
    </row>
  </sheetData>
  <mergeCells count="32">
    <mergeCell ref="B58:B59"/>
    <mergeCell ref="C58:C59"/>
    <mergeCell ref="G42:G43"/>
    <mergeCell ref="G44:G45"/>
    <mergeCell ref="B48:B49"/>
    <mergeCell ref="C48:C49"/>
    <mergeCell ref="B52:B53"/>
    <mergeCell ref="C52:C53"/>
    <mergeCell ref="B54:B55"/>
    <mergeCell ref="C54:C55"/>
    <mergeCell ref="B56:B57"/>
    <mergeCell ref="C56:C57"/>
    <mergeCell ref="D56:D57"/>
    <mergeCell ref="C41:F41"/>
    <mergeCell ref="B23:B24"/>
    <mergeCell ref="C23:C24"/>
    <mergeCell ref="B25:B26"/>
    <mergeCell ref="C25:C26"/>
    <mergeCell ref="B27:B28"/>
    <mergeCell ref="C27:C28"/>
    <mergeCell ref="D27:D28"/>
    <mergeCell ref="B29:B30"/>
    <mergeCell ref="C29:C30"/>
    <mergeCell ref="F31:I31"/>
    <mergeCell ref="F32:I32"/>
    <mergeCell ref="L26:P26"/>
    <mergeCell ref="A1:I1"/>
    <mergeCell ref="C10:F10"/>
    <mergeCell ref="G11:G13"/>
    <mergeCell ref="G14:G16"/>
    <mergeCell ref="B19:B20"/>
    <mergeCell ref="C19:C20"/>
  </mergeCells>
  <phoneticPr fontId="23"/>
  <hyperlinks>
    <hyperlink ref="G5" r:id="rId1"/>
    <hyperlink ref="G36" r:id="rId2" display="shizuoka.m.sc@ma.tnc.ne.jp"/>
  </hyperlinks>
  <pageMargins left="0.7" right="0.7" top="0.75" bottom="0.75" header="0.3" footer="0.3"/>
  <pageSetup paperSize="9" scale="70" orientation="portrait" horizontalDpi="4294967293" r:id="rId3"/>
  <headerFooter alignWithMargins="0"/>
  <colBreaks count="1" manualBreakCount="1">
    <brk id="11" max="1048575" man="1"/>
  </colBreak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8"/>
  <sheetViews>
    <sheetView topLeftCell="A25" zoomScaleNormal="100" workbookViewId="0">
      <selection activeCell="H41" sqref="H41"/>
    </sheetView>
  </sheetViews>
  <sheetFormatPr defaultRowHeight="13.5"/>
  <cols>
    <col min="1" max="1" width="4.75" customWidth="1"/>
    <col min="2" max="3" width="12" customWidth="1"/>
    <col min="4" max="4" width="17.25" customWidth="1"/>
    <col min="5" max="5" width="6.75" customWidth="1"/>
    <col min="6" max="8" width="17.25" customWidth="1"/>
    <col min="9" max="9" width="9.5" customWidth="1"/>
    <col min="10" max="10" width="9" customWidth="1"/>
    <col min="11" max="11" width="4.625" customWidth="1"/>
    <col min="12" max="12" width="12" customWidth="1"/>
    <col min="16" max="16" width="10.875" customWidth="1"/>
  </cols>
  <sheetData>
    <row r="1" spans="1:14" ht="26.25" customHeight="1">
      <c r="A1" s="242" t="s">
        <v>82</v>
      </c>
      <c r="B1" s="242"/>
      <c r="C1" s="242"/>
      <c r="D1" s="242"/>
      <c r="E1" s="242"/>
      <c r="F1" s="242"/>
      <c r="G1" s="242"/>
      <c r="H1" s="242"/>
      <c r="I1" s="242"/>
      <c r="J1" s="105"/>
      <c r="K1" s="3">
        <v>1</v>
      </c>
      <c r="L1" t="s">
        <v>34</v>
      </c>
      <c r="N1" s="75"/>
    </row>
    <row r="2" spans="1:14" ht="18" customHeight="1">
      <c r="A2" s="3"/>
      <c r="B2" s="2" t="s">
        <v>32</v>
      </c>
      <c r="C2" s="1"/>
      <c r="D2" s="3"/>
      <c r="E2" s="3"/>
      <c r="F2" s="3"/>
      <c r="G2" s="3"/>
      <c r="H2" s="3"/>
      <c r="I2" s="3"/>
      <c r="J2" s="3"/>
      <c r="K2" s="3">
        <v>2</v>
      </c>
      <c r="L2" t="s">
        <v>35</v>
      </c>
      <c r="N2" s="75"/>
    </row>
    <row r="3" spans="1:14">
      <c r="A3" s="3"/>
      <c r="B3" s="1"/>
      <c r="C3" s="1"/>
      <c r="D3" s="3"/>
      <c r="E3" s="3"/>
      <c r="F3" s="3"/>
      <c r="G3" s="3"/>
      <c r="H3" s="3"/>
      <c r="I3" s="3"/>
      <c r="J3" s="3"/>
      <c r="K3" s="3">
        <v>3</v>
      </c>
      <c r="L3" t="s">
        <v>36</v>
      </c>
    </row>
    <row r="4" spans="1:14">
      <c r="A4" s="3"/>
      <c r="B4" s="4" t="s">
        <v>0</v>
      </c>
      <c r="C4" s="66" t="s">
        <v>83</v>
      </c>
      <c r="D4" s="66"/>
      <c r="E4" s="67"/>
      <c r="F4" s="4" t="s">
        <v>1</v>
      </c>
      <c r="G4" s="5" t="str">
        <f>G14</f>
        <v>城北</v>
      </c>
      <c r="H4" s="5"/>
      <c r="I4" s="3"/>
      <c r="J4" s="3"/>
      <c r="K4" s="3">
        <v>4</v>
      </c>
      <c r="L4" t="s">
        <v>37</v>
      </c>
    </row>
    <row r="5" spans="1:14">
      <c r="A5" s="3"/>
      <c r="B5" s="4" t="s">
        <v>2</v>
      </c>
      <c r="C5" s="149" t="s">
        <v>107</v>
      </c>
      <c r="D5" s="149"/>
      <c r="E5" s="67"/>
      <c r="F5" s="4" t="s">
        <v>3</v>
      </c>
      <c r="G5" s="6" t="s">
        <v>23</v>
      </c>
      <c r="H5" s="6"/>
      <c r="I5" s="3"/>
      <c r="J5" s="3"/>
      <c r="K5" s="3">
        <v>5</v>
      </c>
      <c r="L5" t="s">
        <v>38</v>
      </c>
    </row>
    <row r="6" spans="1:14">
      <c r="A6" s="3"/>
      <c r="B6" s="4"/>
      <c r="C6" s="4"/>
      <c r="D6" s="99"/>
      <c r="E6" s="106"/>
      <c r="F6" s="4"/>
      <c r="G6" s="4"/>
      <c r="H6" s="6"/>
      <c r="I6" s="3"/>
      <c r="J6" s="3"/>
      <c r="K6" s="3">
        <v>6</v>
      </c>
      <c r="L6" t="s">
        <v>39</v>
      </c>
    </row>
    <row r="7" spans="1:14">
      <c r="A7" s="3"/>
      <c r="B7" s="4"/>
      <c r="C7" s="4"/>
      <c r="D7" s="99"/>
      <c r="E7" s="106"/>
      <c r="F7" s="4"/>
      <c r="G7" s="4"/>
      <c r="H7" s="6"/>
      <c r="I7" s="3"/>
      <c r="J7" s="3"/>
      <c r="K7" s="3">
        <v>7</v>
      </c>
      <c r="L7" t="s">
        <v>40</v>
      </c>
    </row>
    <row r="8" spans="1:14" ht="14.25">
      <c r="A8" s="3"/>
      <c r="B8" s="3"/>
      <c r="C8" s="3"/>
      <c r="D8" s="7"/>
      <c r="E8" s="78" t="s">
        <v>28</v>
      </c>
      <c r="F8" s="79"/>
      <c r="G8" s="80"/>
      <c r="H8" s="3"/>
      <c r="I8" s="3"/>
      <c r="J8" s="3"/>
      <c r="K8" s="44">
        <v>8</v>
      </c>
      <c r="L8" t="s">
        <v>41</v>
      </c>
    </row>
    <row r="9" spans="1:14" ht="15" thickBot="1">
      <c r="A9" s="3"/>
      <c r="B9" s="3"/>
      <c r="C9" s="3"/>
      <c r="D9" s="7"/>
      <c r="E9" s="78"/>
      <c r="F9" s="79"/>
      <c r="G9" s="80"/>
      <c r="H9" s="3"/>
      <c r="I9" s="3"/>
      <c r="J9" s="3"/>
      <c r="K9" s="44">
        <v>9</v>
      </c>
      <c r="L9" t="s">
        <v>42</v>
      </c>
      <c r="M9" s="44"/>
      <c r="N9" s="44"/>
    </row>
    <row r="10" spans="1:14" s="44" customFormat="1" ht="24.75" customHeight="1" thickBot="1">
      <c r="A10" s="119" t="s">
        <v>26</v>
      </c>
      <c r="B10" s="107" t="s">
        <v>4</v>
      </c>
      <c r="C10" s="252" t="s">
        <v>5</v>
      </c>
      <c r="D10" s="253"/>
      <c r="E10" s="253"/>
      <c r="F10" s="254"/>
      <c r="G10" s="45" t="s">
        <v>6</v>
      </c>
      <c r="K10" s="44">
        <v>10</v>
      </c>
      <c r="L10" t="s">
        <v>43</v>
      </c>
    </row>
    <row r="11" spans="1:14" s="44" customFormat="1" ht="24.75" customHeight="1">
      <c r="A11" s="120">
        <v>1</v>
      </c>
      <c r="B11" s="54">
        <v>0.375</v>
      </c>
      <c r="C11" s="151" t="s">
        <v>84</v>
      </c>
      <c r="D11" s="59" t="str">
        <f>L7</f>
        <v>安西</v>
      </c>
      <c r="E11" s="60" t="s">
        <v>7</v>
      </c>
      <c r="F11" s="61" t="str">
        <f>L8</f>
        <v>セユーズB</v>
      </c>
      <c r="G11" s="243" t="str">
        <f>L7</f>
        <v>安西</v>
      </c>
    </row>
    <row r="12" spans="1:14" s="44" customFormat="1" ht="24.75" customHeight="1">
      <c r="A12" s="121">
        <v>2</v>
      </c>
      <c r="B12" s="46">
        <v>0.40277777777777773</v>
      </c>
      <c r="C12" s="143" t="s">
        <v>85</v>
      </c>
      <c r="D12" s="76" t="str">
        <f>L6</f>
        <v>SWJ</v>
      </c>
      <c r="E12" s="47" t="s">
        <v>7</v>
      </c>
      <c r="F12" s="77" t="str">
        <f>L10</f>
        <v>SHIZUNAN</v>
      </c>
      <c r="G12" s="244"/>
    </row>
    <row r="13" spans="1:14" s="44" customFormat="1" ht="24.75" customHeight="1">
      <c r="A13" s="121">
        <v>3</v>
      </c>
      <c r="B13" s="46">
        <v>0.43055555555555558</v>
      </c>
      <c r="C13" s="143" t="s">
        <v>86</v>
      </c>
      <c r="D13" s="76" t="str">
        <f>L5</f>
        <v>西豊田</v>
      </c>
      <c r="E13" s="47" t="s">
        <v>7</v>
      </c>
      <c r="F13" s="77" t="str">
        <f>L9</f>
        <v>城北</v>
      </c>
      <c r="G13" s="245"/>
    </row>
    <row r="14" spans="1:14" s="44" customFormat="1" ht="24.75" customHeight="1">
      <c r="A14" s="121">
        <v>4</v>
      </c>
      <c r="B14" s="46">
        <v>0.45833333333333331</v>
      </c>
      <c r="C14" s="144" t="s">
        <v>57</v>
      </c>
      <c r="D14" s="76" t="str">
        <f>D11</f>
        <v>安西</v>
      </c>
      <c r="E14" s="47"/>
      <c r="F14" s="77" t="str">
        <f>F11</f>
        <v>セユーズB</v>
      </c>
      <c r="G14" s="246" t="str">
        <f>L9</f>
        <v>城北</v>
      </c>
    </row>
    <row r="15" spans="1:14" s="44" customFormat="1" ht="24.75" customHeight="1">
      <c r="A15" s="122">
        <v>5</v>
      </c>
      <c r="B15" s="46">
        <v>0.4861111111111111</v>
      </c>
      <c r="C15" s="143" t="s">
        <v>87</v>
      </c>
      <c r="D15" s="76" t="str">
        <f>L10</f>
        <v>SHIZUNAN</v>
      </c>
      <c r="E15" s="48" t="s">
        <v>7</v>
      </c>
      <c r="F15" s="49" t="str">
        <f>L5</f>
        <v>西豊田</v>
      </c>
      <c r="G15" s="247"/>
      <c r="I15" s="62"/>
      <c r="J15" s="62"/>
      <c r="K15" s="62"/>
      <c r="L15" s="62"/>
    </row>
    <row r="16" spans="1:14" s="44" customFormat="1" ht="24.75" customHeight="1" thickBot="1">
      <c r="A16" s="123">
        <v>6</v>
      </c>
      <c r="B16" s="115">
        <v>0.51388888888888895</v>
      </c>
      <c r="C16" s="145" t="s">
        <v>88</v>
      </c>
      <c r="D16" s="116" t="str">
        <f>L9</f>
        <v>城北</v>
      </c>
      <c r="E16" s="117" t="s">
        <v>7</v>
      </c>
      <c r="F16" s="118" t="str">
        <f>L6</f>
        <v>SWJ</v>
      </c>
      <c r="G16" s="248"/>
      <c r="I16" s="62"/>
      <c r="J16" s="62"/>
      <c r="K16" s="62"/>
      <c r="L16" s="62"/>
    </row>
    <row r="17" spans="1:17" s="44" customFormat="1" ht="13.5" customHeight="1">
      <c r="A17" s="71"/>
      <c r="B17" s="112"/>
      <c r="C17" s="112"/>
      <c r="D17" s="113"/>
      <c r="E17" s="114"/>
      <c r="F17" s="113"/>
      <c r="G17" s="83"/>
      <c r="H17" s="83"/>
      <c r="I17" s="70"/>
      <c r="J17" s="70"/>
      <c r="K17" s="62" t="s">
        <v>110</v>
      </c>
      <c r="L17" s="24"/>
      <c r="M17" s="63"/>
      <c r="N17" s="64"/>
      <c r="O17" s="50"/>
      <c r="P17" s="128"/>
      <c r="Q17" s="69"/>
    </row>
    <row r="18" spans="1:17" ht="14.25" thickBot="1">
      <c r="A18" s="3"/>
      <c r="B18" s="8"/>
      <c r="C18" s="8"/>
      <c r="D18" s="3"/>
      <c r="E18" s="9"/>
      <c r="F18" s="3"/>
      <c r="H18" s="3"/>
      <c r="I18" s="9"/>
      <c r="J18" s="9"/>
      <c r="L18" s="63" t="s">
        <v>19</v>
      </c>
      <c r="M18" s="10"/>
      <c r="N18" s="3"/>
      <c r="O18" s="20"/>
      <c r="P18" s="20"/>
      <c r="Q18" s="88"/>
    </row>
    <row r="19" spans="1:17" ht="13.5" customHeight="1">
      <c r="A19" s="3"/>
      <c r="B19" s="249"/>
      <c r="C19" s="250" t="s">
        <v>8</v>
      </c>
      <c r="D19" s="11" t="s">
        <v>9</v>
      </c>
      <c r="E19" s="3"/>
      <c r="F19" s="12" t="s">
        <v>10</v>
      </c>
      <c r="G19" s="13"/>
      <c r="H19" s="13"/>
      <c r="I19" s="3"/>
      <c r="J19" s="3"/>
      <c r="L19" s="10" t="s">
        <v>20</v>
      </c>
      <c r="M19" s="24"/>
      <c r="N19" s="24"/>
      <c r="O19" s="24"/>
      <c r="P19" s="24"/>
      <c r="Q19" s="88"/>
    </row>
    <row r="20" spans="1:17" ht="13.5" customHeight="1">
      <c r="A20" s="3"/>
      <c r="B20" s="249"/>
      <c r="C20" s="251"/>
      <c r="D20" s="14" t="s">
        <v>11</v>
      </c>
      <c r="E20" s="3"/>
      <c r="F20" s="15" t="s">
        <v>12</v>
      </c>
      <c r="G20" s="16"/>
      <c r="H20" s="15"/>
      <c r="I20" s="15"/>
      <c r="J20" s="15"/>
      <c r="L20" s="24" t="s">
        <v>16</v>
      </c>
      <c r="M20" s="24"/>
      <c r="N20" s="24"/>
      <c r="O20" s="15"/>
      <c r="P20" s="15"/>
    </row>
    <row r="21" spans="1:17" ht="13.5" customHeight="1">
      <c r="A21" s="3"/>
      <c r="B21" s="146"/>
      <c r="C21" s="96" t="s">
        <v>29</v>
      </c>
      <c r="D21" s="111" t="str">
        <f>D16</f>
        <v>城北</v>
      </c>
      <c r="E21" s="3"/>
      <c r="F21" s="15" t="s">
        <v>14</v>
      </c>
      <c r="G21" s="16"/>
      <c r="H21" s="15"/>
      <c r="I21" s="15"/>
      <c r="J21" s="15"/>
      <c r="L21" s="24" t="s">
        <v>17</v>
      </c>
      <c r="M21" s="24"/>
      <c r="N21" s="24"/>
      <c r="O21" s="15"/>
      <c r="P21" s="15"/>
    </row>
    <row r="22" spans="1:17" ht="13.5" customHeight="1">
      <c r="A22" s="3"/>
      <c r="B22" s="146"/>
      <c r="C22" s="97" t="s">
        <v>27</v>
      </c>
      <c r="D22" s="111" t="str">
        <f>F16</f>
        <v>SWJ</v>
      </c>
      <c r="E22" s="3"/>
      <c r="F22" s="15" t="s">
        <v>15</v>
      </c>
      <c r="G22" s="16"/>
      <c r="H22" s="15"/>
      <c r="I22" s="15"/>
      <c r="J22" s="15"/>
      <c r="L22" s="24" t="s">
        <v>21</v>
      </c>
      <c r="M22" s="63"/>
      <c r="N22" s="24"/>
      <c r="O22" s="15"/>
      <c r="P22" s="15"/>
    </row>
    <row r="23" spans="1:17" ht="13.5" customHeight="1">
      <c r="A23" s="3"/>
      <c r="B23" s="255"/>
      <c r="C23" s="259" t="s">
        <v>13</v>
      </c>
      <c r="D23" s="17" t="str">
        <f>D16</f>
        <v>城北</v>
      </c>
      <c r="E23" s="3"/>
      <c r="G23" s="16"/>
      <c r="H23" s="15"/>
      <c r="I23" s="15"/>
      <c r="J23" s="15"/>
      <c r="L23" s="24" t="s">
        <v>22</v>
      </c>
      <c r="M23" s="10"/>
    </row>
    <row r="24" spans="1:17" ht="13.5" customHeight="1">
      <c r="A24" s="3"/>
      <c r="B24" s="255"/>
      <c r="C24" s="260"/>
      <c r="D24" s="86" t="str">
        <f>F16</f>
        <v>SWJ</v>
      </c>
      <c r="E24" s="3"/>
      <c r="G24" s="16"/>
      <c r="H24" s="16"/>
      <c r="I24" s="20"/>
      <c r="J24" s="20"/>
      <c r="L24" s="24" t="s">
        <v>111</v>
      </c>
      <c r="M24" s="24"/>
    </row>
    <row r="25" spans="1:17" ht="13.5" customHeight="1">
      <c r="A25" s="3"/>
      <c r="B25" s="256"/>
      <c r="C25" s="261" t="s">
        <v>24</v>
      </c>
      <c r="D25" s="17" t="str">
        <f>D15</f>
        <v>SHIZUNAN</v>
      </c>
      <c r="E25" s="3"/>
      <c r="F25" s="18"/>
      <c r="G25" s="16"/>
      <c r="H25" s="16"/>
      <c r="I25" s="20"/>
      <c r="J25" s="20"/>
      <c r="K25" s="62" t="s">
        <v>109</v>
      </c>
      <c r="L25" s="24"/>
      <c r="M25" s="24"/>
    </row>
    <row r="26" spans="1:17" ht="13.5" customHeight="1">
      <c r="A26" s="3"/>
      <c r="B26" s="256"/>
      <c r="C26" s="262"/>
      <c r="D26" s="87" t="str">
        <f>F15</f>
        <v>西豊田</v>
      </c>
      <c r="E26" s="3"/>
      <c r="F26" s="19"/>
      <c r="G26" s="20"/>
      <c r="H26" s="20"/>
      <c r="I26" s="20"/>
      <c r="J26" s="20"/>
      <c r="L26" s="239" t="s">
        <v>112</v>
      </c>
      <c r="M26" s="239"/>
      <c r="N26" s="239"/>
      <c r="O26" s="239"/>
      <c r="P26" s="239"/>
    </row>
    <row r="27" spans="1:17" ht="13.5" customHeight="1">
      <c r="A27" s="3"/>
      <c r="B27" s="249"/>
      <c r="C27" s="263" t="s">
        <v>25</v>
      </c>
      <c r="D27" s="257" t="str">
        <f>D16</f>
        <v>城北</v>
      </c>
      <c r="E27" s="21"/>
      <c r="F27" s="15"/>
      <c r="G27" s="22"/>
      <c r="H27" s="22"/>
      <c r="I27" s="41"/>
      <c r="J27" s="41"/>
      <c r="L27" s="67" t="s">
        <v>113</v>
      </c>
      <c r="M27" s="67"/>
      <c r="N27" s="67"/>
      <c r="O27" s="67"/>
      <c r="P27" s="67"/>
    </row>
    <row r="28" spans="1:17" ht="13.5" customHeight="1">
      <c r="A28" s="3"/>
      <c r="B28" s="255"/>
      <c r="C28" s="264"/>
      <c r="D28" s="258"/>
      <c r="E28" s="23"/>
      <c r="F28" s="15"/>
      <c r="G28" s="24"/>
      <c r="H28" s="24"/>
      <c r="I28" s="24"/>
      <c r="J28" s="24"/>
      <c r="K28" s="24"/>
      <c r="L28" s="67" t="s">
        <v>114</v>
      </c>
      <c r="M28" s="67"/>
      <c r="N28" s="67"/>
      <c r="O28" s="67"/>
      <c r="P28" s="67"/>
    </row>
    <row r="29" spans="1:17" ht="13.5" customHeight="1">
      <c r="A29" s="3"/>
      <c r="B29" s="249"/>
      <c r="C29" s="265" t="s">
        <v>46</v>
      </c>
      <c r="D29" s="25" t="str">
        <f>D16</f>
        <v>城北</v>
      </c>
      <c r="E29" s="21"/>
      <c r="F29" s="15"/>
      <c r="G29" s="24"/>
      <c r="H29" s="24"/>
      <c r="I29" s="24"/>
      <c r="J29" s="24"/>
      <c r="K29" s="24"/>
      <c r="L29" s="67" t="s">
        <v>115</v>
      </c>
      <c r="M29" s="67"/>
      <c r="N29" s="67"/>
      <c r="O29" s="67"/>
      <c r="P29" s="67"/>
    </row>
    <row r="30" spans="1:17" ht="13.5" customHeight="1">
      <c r="A30" s="3"/>
      <c r="B30" s="249"/>
      <c r="C30" s="266"/>
      <c r="D30" s="109" t="str">
        <f>F16</f>
        <v>SWJ</v>
      </c>
      <c r="E30" s="21"/>
      <c r="F30" s="15"/>
      <c r="G30" s="24"/>
      <c r="H30" s="24"/>
      <c r="I30" s="24"/>
      <c r="J30" s="24"/>
      <c r="K30" s="24"/>
      <c r="L30" s="150" t="s">
        <v>116</v>
      </c>
      <c r="M30" s="158"/>
      <c r="N30" s="158"/>
      <c r="O30" s="158"/>
      <c r="P30" s="158"/>
    </row>
    <row r="31" spans="1:17" ht="13.5" customHeight="1">
      <c r="A31" s="3"/>
      <c r="B31" s="147"/>
      <c r="C31" s="102" t="s">
        <v>47</v>
      </c>
      <c r="D31" s="110" t="s">
        <v>48</v>
      </c>
      <c r="E31" s="23"/>
      <c r="F31" s="240"/>
      <c r="G31" s="241"/>
      <c r="H31" s="241"/>
      <c r="I31" s="241"/>
      <c r="J31" s="104"/>
      <c r="K31" s="108"/>
      <c r="L31" s="150" t="s">
        <v>117</v>
      </c>
      <c r="M31" s="159"/>
      <c r="N31" s="159"/>
      <c r="O31" s="159"/>
      <c r="P31" s="159"/>
    </row>
    <row r="32" spans="1:17" ht="13.5" customHeight="1" thickBot="1">
      <c r="A32" s="3"/>
      <c r="B32" s="147"/>
      <c r="C32" s="26" t="s">
        <v>18</v>
      </c>
      <c r="D32" s="27" t="str">
        <f>G11</f>
        <v>安西</v>
      </c>
      <c r="E32" s="28"/>
      <c r="F32" s="267"/>
      <c r="G32" s="267"/>
      <c r="H32" s="267"/>
      <c r="I32" s="267"/>
      <c r="J32" s="98"/>
      <c r="K32" s="98"/>
    </row>
    <row r="33" spans="1:11" ht="14.25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 thickTop="1">
      <c r="A34" s="32"/>
      <c r="B34" s="32"/>
      <c r="C34" s="32"/>
      <c r="D34" s="32"/>
      <c r="E34" s="32"/>
      <c r="F34" s="32"/>
      <c r="G34" s="32"/>
      <c r="H34" s="32"/>
      <c r="I34" s="32"/>
      <c r="J34" s="3"/>
      <c r="K34" s="3"/>
    </row>
    <row r="35" spans="1:11">
      <c r="A35" s="3"/>
      <c r="B35" s="4" t="s">
        <v>0</v>
      </c>
      <c r="C35" s="66" t="str">
        <f>C4</f>
        <v>平成２９年１０月２８日（土）</v>
      </c>
      <c r="D35" s="66"/>
      <c r="E35" s="68"/>
      <c r="F35" s="4" t="s">
        <v>1</v>
      </c>
      <c r="G35" s="33" t="str">
        <f>G44</f>
        <v>SJ</v>
      </c>
      <c r="H35" s="33"/>
      <c r="I35" s="3"/>
      <c r="J35" s="62"/>
      <c r="K35" s="24"/>
    </row>
    <row r="36" spans="1:11">
      <c r="A36" s="3"/>
      <c r="B36" s="4" t="s">
        <v>2</v>
      </c>
      <c r="C36" s="208" t="s">
        <v>45</v>
      </c>
      <c r="D36" s="149"/>
      <c r="E36" s="150"/>
      <c r="F36" s="4" t="s">
        <v>3</v>
      </c>
      <c r="G36" s="6" t="s">
        <v>23</v>
      </c>
      <c r="H36" s="6"/>
      <c r="I36" s="3"/>
      <c r="K36" s="63"/>
    </row>
    <row r="37" spans="1:11">
      <c r="A37" s="3"/>
      <c r="B37" s="4"/>
      <c r="C37" s="207" t="s">
        <v>247</v>
      </c>
      <c r="D37" s="149"/>
      <c r="E37" s="150"/>
      <c r="F37" s="4"/>
      <c r="G37" s="6"/>
      <c r="H37" s="6"/>
      <c r="I37" s="3"/>
      <c r="K37" s="10"/>
    </row>
    <row r="38" spans="1:11">
      <c r="A38" s="3"/>
      <c r="B38" s="4"/>
      <c r="C38" s="4"/>
      <c r="D38" s="99"/>
      <c r="E38" s="100"/>
      <c r="F38" s="4"/>
      <c r="G38" s="4"/>
      <c r="H38" s="6"/>
      <c r="I38" s="3"/>
      <c r="K38" s="24"/>
    </row>
    <row r="39" spans="1:11">
      <c r="A39" s="3"/>
      <c r="B39" s="3"/>
      <c r="C39" s="3"/>
      <c r="D39" s="3"/>
      <c r="E39" s="3"/>
      <c r="F39" s="78" t="s">
        <v>28</v>
      </c>
      <c r="G39" s="3"/>
      <c r="H39" s="3"/>
      <c r="I39" s="3"/>
      <c r="K39" s="24"/>
    </row>
    <row r="40" spans="1:11" ht="14.25" thickBot="1">
      <c r="A40" s="3"/>
      <c r="B40" s="3"/>
      <c r="C40" s="3"/>
      <c r="D40" s="3"/>
      <c r="E40" s="3"/>
      <c r="F40" s="10"/>
      <c r="G40" s="3"/>
      <c r="H40" s="3"/>
      <c r="I40" s="3"/>
      <c r="K40" s="24"/>
    </row>
    <row r="41" spans="1:11" s="44" customFormat="1" ht="24.75" customHeight="1" thickBot="1">
      <c r="A41" s="51" t="s">
        <v>26</v>
      </c>
      <c r="B41" s="101" t="s">
        <v>4</v>
      </c>
      <c r="C41" s="252" t="s">
        <v>5</v>
      </c>
      <c r="D41" s="253"/>
      <c r="E41" s="253"/>
      <c r="F41" s="254"/>
      <c r="G41" s="52" t="s">
        <v>6</v>
      </c>
      <c r="H41" s="81"/>
      <c r="J41"/>
      <c r="K41" s="24"/>
    </row>
    <row r="42" spans="1:11" s="44" customFormat="1" ht="24.75" customHeight="1">
      <c r="A42" s="53">
        <v>1</v>
      </c>
      <c r="B42" s="54">
        <v>0.375</v>
      </c>
      <c r="C42" s="143" t="s">
        <v>89</v>
      </c>
      <c r="D42" s="55" t="str">
        <f>L1</f>
        <v>南部</v>
      </c>
      <c r="E42" s="56" t="s">
        <v>7</v>
      </c>
      <c r="F42" s="57" t="str">
        <f>L3</f>
        <v>SENA</v>
      </c>
      <c r="G42" s="268" t="str">
        <f>L3</f>
        <v>SENA</v>
      </c>
      <c r="H42" s="82"/>
    </row>
    <row r="43" spans="1:11" s="44" customFormat="1" ht="24.75" customHeight="1">
      <c r="A43" s="58">
        <v>2</v>
      </c>
      <c r="B43" s="46">
        <v>0.40277777777777773</v>
      </c>
      <c r="C43" s="143" t="s">
        <v>90</v>
      </c>
      <c r="D43" s="72" t="str">
        <f>L2</f>
        <v>SJ</v>
      </c>
      <c r="E43" s="73" t="s">
        <v>7</v>
      </c>
      <c r="F43" s="74" t="str">
        <f>L4</f>
        <v>宮竹</v>
      </c>
      <c r="G43" s="269"/>
      <c r="H43" s="82"/>
    </row>
    <row r="44" spans="1:11" s="44" customFormat="1" ht="24.75" customHeight="1">
      <c r="A44" s="65">
        <v>3</v>
      </c>
      <c r="B44" s="46">
        <v>0.44444444444444442</v>
      </c>
      <c r="C44" s="143" t="s">
        <v>91</v>
      </c>
      <c r="D44" s="72" t="str">
        <f>L4</f>
        <v>宮竹</v>
      </c>
      <c r="E44" s="73" t="s">
        <v>7</v>
      </c>
      <c r="F44" s="74" t="str">
        <f>L1</f>
        <v>南部</v>
      </c>
      <c r="G44" s="270" t="str">
        <f>L2</f>
        <v>SJ</v>
      </c>
      <c r="H44" s="82"/>
    </row>
    <row r="45" spans="1:11" s="44" customFormat="1" ht="24.75" customHeight="1" thickBot="1">
      <c r="A45" s="124">
        <v>4</v>
      </c>
      <c r="B45" s="115">
        <v>0.47222222222222227</v>
      </c>
      <c r="C45" s="145" t="s">
        <v>92</v>
      </c>
      <c r="D45" s="125" t="str">
        <f>L3</f>
        <v>SENA</v>
      </c>
      <c r="E45" s="126" t="s">
        <v>7</v>
      </c>
      <c r="F45" s="127" t="str">
        <f>L2</f>
        <v>SJ</v>
      </c>
      <c r="G45" s="271"/>
      <c r="H45" s="82"/>
    </row>
    <row r="46" spans="1:11">
      <c r="A46" s="3"/>
      <c r="B46" s="8"/>
      <c r="C46" s="8"/>
      <c r="D46" s="3"/>
      <c r="E46" s="9"/>
      <c r="F46" s="3"/>
      <c r="H46" s="3"/>
      <c r="I46" s="21"/>
      <c r="J46" s="21"/>
      <c r="K46" s="21"/>
    </row>
    <row r="47" spans="1:11" ht="14.25" thickBot="1">
      <c r="A47" s="3"/>
      <c r="B47" s="8"/>
      <c r="C47" s="8"/>
      <c r="D47" s="3"/>
      <c r="E47" s="9"/>
      <c r="F47" s="3"/>
      <c r="G47" s="10"/>
      <c r="H47" s="3"/>
      <c r="I47" s="21"/>
      <c r="J47" s="21"/>
      <c r="K47" s="21"/>
    </row>
    <row r="48" spans="1:11" ht="13.5" customHeight="1">
      <c r="A48" s="3"/>
      <c r="B48" s="249"/>
      <c r="C48" s="250" t="s">
        <v>8</v>
      </c>
      <c r="D48" s="11" t="s">
        <v>9</v>
      </c>
      <c r="E48" s="3"/>
      <c r="F48" s="12" t="s">
        <v>10</v>
      </c>
      <c r="G48" s="13"/>
      <c r="H48" s="13"/>
      <c r="I48" s="3"/>
      <c r="J48" s="3"/>
      <c r="K48" s="3"/>
    </row>
    <row r="49" spans="1:11" ht="13.5" customHeight="1">
      <c r="A49" s="3"/>
      <c r="B49" s="249"/>
      <c r="C49" s="251"/>
      <c r="D49" s="14" t="s">
        <v>11</v>
      </c>
      <c r="E49" s="3"/>
      <c r="F49" s="15" t="s">
        <v>12</v>
      </c>
      <c r="G49" s="16"/>
      <c r="H49" s="15"/>
      <c r="I49" s="15"/>
      <c r="J49" s="15"/>
      <c r="K49" s="15"/>
    </row>
    <row r="50" spans="1:11" ht="13.5" customHeight="1">
      <c r="A50" s="3"/>
      <c r="B50" s="148"/>
      <c r="C50" s="84" t="s">
        <v>29</v>
      </c>
      <c r="D50" s="111" t="str">
        <f>D45</f>
        <v>SENA</v>
      </c>
      <c r="E50" s="3"/>
      <c r="F50" s="15" t="s">
        <v>14</v>
      </c>
      <c r="G50" s="16"/>
      <c r="H50" s="15"/>
      <c r="I50" s="15"/>
      <c r="J50" s="15"/>
      <c r="K50" s="15"/>
    </row>
    <row r="51" spans="1:11" ht="13.5" customHeight="1">
      <c r="A51" s="3"/>
      <c r="B51" s="148"/>
      <c r="C51" s="85" t="s">
        <v>27</v>
      </c>
      <c r="D51" s="111" t="str">
        <f>F45</f>
        <v>SJ</v>
      </c>
      <c r="E51" s="3"/>
      <c r="F51" s="15" t="s">
        <v>15</v>
      </c>
      <c r="G51" s="16"/>
      <c r="H51" s="16"/>
      <c r="I51" s="20"/>
      <c r="J51" s="20"/>
      <c r="K51" s="20"/>
    </row>
    <row r="52" spans="1:11" ht="13.5" customHeight="1">
      <c r="A52" s="3"/>
      <c r="B52" s="255"/>
      <c r="C52" s="259" t="s">
        <v>13</v>
      </c>
      <c r="D52" s="17" t="str">
        <f>D45</f>
        <v>SENA</v>
      </c>
      <c r="E52" s="3"/>
      <c r="F52" s="18"/>
      <c r="G52" s="16"/>
      <c r="H52" s="16"/>
      <c r="I52" s="20"/>
      <c r="J52" s="20"/>
      <c r="K52" s="20"/>
    </row>
    <row r="53" spans="1:11" ht="13.5" customHeight="1">
      <c r="A53" s="3"/>
      <c r="B53" s="255"/>
      <c r="C53" s="260"/>
      <c r="D53" s="86" t="str">
        <f>F45</f>
        <v>SJ</v>
      </c>
      <c r="E53" s="3"/>
      <c r="F53" s="19"/>
      <c r="G53" s="20"/>
      <c r="H53" s="20"/>
      <c r="I53" s="20"/>
      <c r="J53" s="20"/>
      <c r="K53" s="20"/>
    </row>
    <row r="54" spans="1:11" ht="13.5" customHeight="1">
      <c r="A54" s="3"/>
      <c r="B54" s="256"/>
      <c r="C54" s="261" t="s">
        <v>24</v>
      </c>
      <c r="D54" s="17" t="str">
        <f>D44</f>
        <v>宮竹</v>
      </c>
      <c r="E54" s="21"/>
      <c r="F54" s="15"/>
      <c r="G54" s="22"/>
      <c r="H54" s="22"/>
      <c r="I54" s="41"/>
      <c r="J54" s="41"/>
      <c r="K54" s="41"/>
    </row>
    <row r="55" spans="1:11" ht="13.5" customHeight="1">
      <c r="A55" s="3"/>
      <c r="B55" s="256"/>
      <c r="C55" s="262"/>
      <c r="D55" s="87" t="str">
        <f>F44</f>
        <v>南部</v>
      </c>
      <c r="E55" s="23"/>
      <c r="F55" s="15"/>
      <c r="G55" s="24"/>
      <c r="H55" s="24"/>
      <c r="I55" s="24"/>
      <c r="J55" s="24"/>
      <c r="K55" s="24"/>
    </row>
    <row r="56" spans="1:11" ht="13.5" customHeight="1">
      <c r="A56" s="3"/>
      <c r="B56" s="249"/>
      <c r="C56" s="263" t="s">
        <v>25</v>
      </c>
      <c r="D56" s="257" t="str">
        <f>D45</f>
        <v>SENA</v>
      </c>
      <c r="E56" s="21"/>
      <c r="F56" s="15"/>
      <c r="G56" s="24"/>
      <c r="H56" s="24"/>
      <c r="I56" s="24"/>
      <c r="J56" s="24"/>
      <c r="K56" s="24"/>
    </row>
    <row r="57" spans="1:11" ht="13.5" customHeight="1">
      <c r="A57" s="3"/>
      <c r="B57" s="255"/>
      <c r="C57" s="264"/>
      <c r="D57" s="258"/>
      <c r="E57" s="3"/>
      <c r="F57" s="103"/>
      <c r="G57" s="104"/>
      <c r="H57" s="104"/>
      <c r="I57" s="104"/>
      <c r="J57" s="104"/>
      <c r="K57" s="104"/>
    </row>
    <row r="58" spans="1:11" ht="13.5" customHeight="1">
      <c r="A58" s="3"/>
      <c r="B58" s="249"/>
      <c r="C58" s="265" t="s">
        <v>46</v>
      </c>
      <c r="D58" s="25" t="str">
        <f>D45</f>
        <v>SENA</v>
      </c>
      <c r="E58" s="3"/>
      <c r="F58" s="34"/>
      <c r="G58" s="34"/>
      <c r="H58" s="34"/>
      <c r="I58" s="34"/>
      <c r="J58" s="34"/>
      <c r="K58" s="34"/>
    </row>
    <row r="59" spans="1:11" ht="13.5" customHeight="1">
      <c r="A59" s="3"/>
      <c r="B59" s="249"/>
      <c r="C59" s="266"/>
      <c r="D59" s="109" t="str">
        <f>F45</f>
        <v>SJ</v>
      </c>
      <c r="E59" s="3"/>
      <c r="F59" s="34"/>
      <c r="G59" s="34"/>
      <c r="H59" s="34"/>
      <c r="I59" s="34"/>
      <c r="J59" s="34"/>
      <c r="K59" s="34"/>
    </row>
    <row r="60" spans="1:11" ht="13.5" customHeight="1">
      <c r="A60" s="3"/>
      <c r="B60" s="147"/>
      <c r="C60" s="102" t="s">
        <v>47</v>
      </c>
      <c r="D60" s="110" t="s">
        <v>48</v>
      </c>
      <c r="E60" s="3"/>
      <c r="F60" s="34"/>
      <c r="G60" s="34"/>
      <c r="H60" s="34"/>
      <c r="I60" s="34"/>
      <c r="J60" s="34"/>
      <c r="K60" s="34"/>
    </row>
    <row r="61" spans="1:11" ht="13.5" customHeight="1" thickBot="1">
      <c r="A61" s="3"/>
      <c r="B61" s="147"/>
      <c r="C61" s="26" t="s">
        <v>18</v>
      </c>
      <c r="D61" s="35" t="str">
        <f>G42</f>
        <v>SENA</v>
      </c>
      <c r="E61" s="28"/>
      <c r="F61" s="31"/>
      <c r="G61" s="31"/>
      <c r="H61" s="31"/>
      <c r="I61" s="42"/>
      <c r="J61" s="42"/>
      <c r="K61" s="42"/>
    </row>
    <row r="62" spans="1:11" ht="14.25" thickBot="1">
      <c r="A62" s="3"/>
      <c r="B62" s="29"/>
      <c r="C62" s="29"/>
      <c r="D62" s="30"/>
      <c r="E62" s="28"/>
      <c r="F62" s="36"/>
      <c r="G62" s="36"/>
      <c r="H62" s="36"/>
      <c r="I62" s="24"/>
      <c r="J62" s="24"/>
      <c r="K62" s="24"/>
    </row>
    <row r="63" spans="1:11" ht="14.25" thickTop="1">
      <c r="A63" s="32"/>
      <c r="B63" s="37"/>
      <c r="C63" s="37"/>
      <c r="D63" s="38"/>
      <c r="E63" s="32"/>
      <c r="F63" s="32"/>
      <c r="G63" s="32"/>
      <c r="H63" s="32"/>
      <c r="I63" s="32"/>
      <c r="J63" s="3"/>
      <c r="K63" s="3"/>
    </row>
    <row r="64" spans="1:11">
      <c r="A64" s="39"/>
      <c r="B64" s="39" t="s">
        <v>30</v>
      </c>
      <c r="C64" s="39"/>
      <c r="D64" s="39"/>
      <c r="E64" s="39"/>
      <c r="F64" s="39"/>
      <c r="G64" s="39"/>
      <c r="H64" s="39"/>
      <c r="I64" s="39"/>
      <c r="J64" s="39"/>
      <c r="K64" s="39"/>
    </row>
    <row r="65" spans="1:11" ht="14.25">
      <c r="A65" s="40"/>
      <c r="B65" s="40"/>
      <c r="C65" s="40"/>
      <c r="D65" s="40"/>
      <c r="E65" s="40"/>
      <c r="F65" s="40"/>
      <c r="G65" s="129" t="s">
        <v>108</v>
      </c>
      <c r="H65" s="130"/>
      <c r="I65" s="131"/>
      <c r="J65" s="40"/>
      <c r="K65" s="40"/>
    </row>
    <row r="66" spans="1:11" ht="14.25">
      <c r="A66" s="39"/>
      <c r="B66" s="40"/>
      <c r="C66" s="40"/>
      <c r="D66" s="39"/>
      <c r="E66" s="40"/>
      <c r="F66" s="43"/>
      <c r="G66" s="132" t="s">
        <v>50</v>
      </c>
      <c r="H66" s="133"/>
      <c r="I66" s="134"/>
      <c r="J66" s="39"/>
      <c r="K66" s="39"/>
    </row>
    <row r="67" spans="1:11" ht="14.25">
      <c r="G67" s="135" t="s">
        <v>51</v>
      </c>
      <c r="H67" s="136"/>
      <c r="I67" s="137"/>
    </row>
    <row r="68" spans="1:11" ht="14.25">
      <c r="G68" s="138" t="s">
        <v>49</v>
      </c>
      <c r="H68" s="139"/>
      <c r="I68" s="140"/>
    </row>
  </sheetData>
  <mergeCells count="32">
    <mergeCell ref="B58:B59"/>
    <mergeCell ref="C58:C59"/>
    <mergeCell ref="G42:G43"/>
    <mergeCell ref="G44:G45"/>
    <mergeCell ref="B48:B49"/>
    <mergeCell ref="C48:C49"/>
    <mergeCell ref="B52:B53"/>
    <mergeCell ref="C52:C53"/>
    <mergeCell ref="B54:B55"/>
    <mergeCell ref="C54:C55"/>
    <mergeCell ref="B56:B57"/>
    <mergeCell ref="C56:C57"/>
    <mergeCell ref="D56:D57"/>
    <mergeCell ref="C41:F41"/>
    <mergeCell ref="B23:B24"/>
    <mergeCell ref="C23:C24"/>
    <mergeCell ref="B25:B26"/>
    <mergeCell ref="C25:C26"/>
    <mergeCell ref="B27:B28"/>
    <mergeCell ref="C27:C28"/>
    <mergeCell ref="D27:D28"/>
    <mergeCell ref="B29:B30"/>
    <mergeCell ref="C29:C30"/>
    <mergeCell ref="F31:I31"/>
    <mergeCell ref="F32:I32"/>
    <mergeCell ref="L26:P26"/>
    <mergeCell ref="A1:I1"/>
    <mergeCell ref="C10:F10"/>
    <mergeCell ref="G11:G13"/>
    <mergeCell ref="G14:G16"/>
    <mergeCell ref="B19:B20"/>
    <mergeCell ref="C19:C20"/>
  </mergeCells>
  <phoneticPr fontId="23"/>
  <hyperlinks>
    <hyperlink ref="G5" r:id="rId1"/>
    <hyperlink ref="G36" r:id="rId2" display="shizuoka.m.sc@ma.tnc.ne.jp"/>
  </hyperlinks>
  <pageMargins left="0.7" right="0.7" top="0.75" bottom="0.75" header="0.3" footer="0.3"/>
  <pageSetup paperSize="9" scale="70" orientation="portrait" horizontalDpi="4294967293" r:id="rId3"/>
  <headerFooter alignWithMargins="0"/>
  <colBreaks count="1" manualBreakCount="1">
    <brk id="1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opLeftCell="B7" zoomScaleNormal="100" workbookViewId="0">
      <selection activeCell="H18" sqref="H18"/>
    </sheetView>
  </sheetViews>
  <sheetFormatPr defaultRowHeight="13.5"/>
  <cols>
    <col min="1" max="1" width="4.75" customWidth="1"/>
    <col min="2" max="3" width="12" customWidth="1"/>
    <col min="4" max="4" width="17.25" customWidth="1"/>
    <col min="5" max="5" width="6.75" customWidth="1"/>
    <col min="6" max="8" width="17.25" customWidth="1"/>
    <col min="9" max="9" width="9.5" customWidth="1"/>
    <col min="10" max="10" width="9" customWidth="1"/>
    <col min="11" max="11" width="4.625" customWidth="1"/>
    <col min="12" max="12" width="12" customWidth="1"/>
    <col min="16" max="16" width="10.875" customWidth="1"/>
  </cols>
  <sheetData>
    <row r="1" spans="1:14" ht="26.25" customHeight="1">
      <c r="A1" s="242" t="s">
        <v>62</v>
      </c>
      <c r="B1" s="242"/>
      <c r="C1" s="242"/>
      <c r="D1" s="242"/>
      <c r="E1" s="242"/>
      <c r="F1" s="242"/>
      <c r="G1" s="242"/>
      <c r="H1" s="242"/>
      <c r="I1" s="242"/>
      <c r="J1" s="171"/>
      <c r="K1" s="3">
        <v>1</v>
      </c>
      <c r="L1" t="s">
        <v>173</v>
      </c>
      <c r="N1" s="75"/>
    </row>
    <row r="2" spans="1:14" ht="18" customHeight="1">
      <c r="A2" s="3"/>
      <c r="B2" s="2" t="s">
        <v>106</v>
      </c>
      <c r="C2" s="1"/>
      <c r="D2" s="3"/>
      <c r="E2" s="3"/>
      <c r="F2" s="3"/>
      <c r="G2" s="3"/>
      <c r="H2" s="3"/>
      <c r="I2" s="3"/>
      <c r="J2" s="3"/>
      <c r="K2" s="3">
        <v>2</v>
      </c>
      <c r="L2" t="s">
        <v>174</v>
      </c>
      <c r="N2" s="75"/>
    </row>
    <row r="3" spans="1:14">
      <c r="A3" s="3"/>
      <c r="B3" s="1"/>
      <c r="C3" s="1"/>
      <c r="D3" s="3"/>
      <c r="E3" s="3"/>
      <c r="F3" s="3"/>
      <c r="G3" s="3"/>
      <c r="H3" s="3"/>
      <c r="I3" s="3"/>
      <c r="J3" s="3"/>
      <c r="K3" s="3">
        <v>3</v>
      </c>
      <c r="L3" t="s">
        <v>175</v>
      </c>
    </row>
    <row r="4" spans="1:14">
      <c r="A4" s="3"/>
      <c r="B4" s="4" t="s">
        <v>0</v>
      </c>
      <c r="C4" s="66" t="s">
        <v>104</v>
      </c>
      <c r="D4" s="66"/>
      <c r="E4" s="67"/>
      <c r="F4" s="4" t="s">
        <v>1</v>
      </c>
      <c r="G4" s="5" t="str">
        <f>G14</f>
        <v>宮竹</v>
      </c>
      <c r="H4" s="5"/>
      <c r="I4" s="3"/>
      <c r="J4" s="3"/>
      <c r="K4" s="3">
        <v>4</v>
      </c>
      <c r="L4" t="s">
        <v>37</v>
      </c>
    </row>
    <row r="5" spans="1:14">
      <c r="A5" s="3"/>
      <c r="B5" s="4" t="s">
        <v>2</v>
      </c>
      <c r="C5" s="149" t="s">
        <v>107</v>
      </c>
      <c r="D5" s="149"/>
      <c r="E5" s="67"/>
      <c r="F5" s="4" t="s">
        <v>3</v>
      </c>
      <c r="G5" s="6" t="s">
        <v>176</v>
      </c>
      <c r="H5" s="6"/>
      <c r="I5" s="3"/>
      <c r="J5" s="3"/>
      <c r="K5" s="3">
        <v>5</v>
      </c>
      <c r="L5" t="s">
        <v>38</v>
      </c>
    </row>
    <row r="6" spans="1:14">
      <c r="A6" s="3"/>
      <c r="B6" s="4"/>
      <c r="C6" s="4"/>
      <c r="D6" s="99"/>
      <c r="E6" s="106"/>
      <c r="F6" s="4"/>
      <c r="G6" s="4"/>
      <c r="H6" s="6"/>
      <c r="I6" s="3"/>
      <c r="J6" s="3"/>
      <c r="K6" s="3">
        <v>6</v>
      </c>
      <c r="L6" t="s">
        <v>177</v>
      </c>
    </row>
    <row r="7" spans="1:14">
      <c r="A7" s="3"/>
      <c r="B7" s="4"/>
      <c r="C7" s="4"/>
      <c r="D7" s="99"/>
      <c r="E7" s="106"/>
      <c r="F7" s="4"/>
      <c r="G7" s="4"/>
      <c r="H7" s="6"/>
      <c r="I7" s="3"/>
      <c r="J7" s="3"/>
      <c r="K7" s="3">
        <v>7</v>
      </c>
      <c r="L7" t="s">
        <v>40</v>
      </c>
    </row>
    <row r="8" spans="1:14" ht="14.25">
      <c r="A8" s="3"/>
      <c r="B8" s="3"/>
      <c r="C8" s="3"/>
      <c r="D8" s="7"/>
      <c r="E8" s="78" t="s">
        <v>28</v>
      </c>
      <c r="F8" s="79"/>
      <c r="G8" s="80"/>
      <c r="H8" s="3"/>
      <c r="I8" s="3"/>
      <c r="J8" s="3"/>
      <c r="K8" s="44">
        <v>8</v>
      </c>
      <c r="L8" t="s">
        <v>178</v>
      </c>
    </row>
    <row r="9" spans="1:14" ht="15" thickBot="1">
      <c r="A9" s="3"/>
      <c r="B9" s="3"/>
      <c r="C9" s="3"/>
      <c r="D9" s="7"/>
      <c r="E9" s="78"/>
      <c r="F9" s="79"/>
      <c r="G9" s="80"/>
      <c r="H9" s="3"/>
      <c r="I9" s="3"/>
      <c r="J9" s="3"/>
      <c r="K9" s="44">
        <v>9</v>
      </c>
      <c r="L9" t="s">
        <v>42</v>
      </c>
      <c r="M9" s="44"/>
      <c r="N9" s="44"/>
    </row>
    <row r="10" spans="1:14" s="44" customFormat="1" ht="24.75" customHeight="1" thickBot="1">
      <c r="A10" s="119" t="s">
        <v>179</v>
      </c>
      <c r="B10" s="107" t="s">
        <v>4</v>
      </c>
      <c r="C10" s="252" t="s">
        <v>5</v>
      </c>
      <c r="D10" s="253"/>
      <c r="E10" s="253"/>
      <c r="F10" s="254"/>
      <c r="G10" s="45" t="s">
        <v>6</v>
      </c>
      <c r="K10" s="44">
        <v>10</v>
      </c>
      <c r="L10" t="s">
        <v>180</v>
      </c>
    </row>
    <row r="11" spans="1:14" s="44" customFormat="1" ht="24.75" customHeight="1">
      <c r="A11" s="120">
        <v>1</v>
      </c>
      <c r="B11" s="54">
        <v>0.375</v>
      </c>
      <c r="C11" s="151" t="s">
        <v>65</v>
      </c>
      <c r="D11" s="59" t="str">
        <f>L3</f>
        <v>SENA</v>
      </c>
      <c r="E11" s="60" t="s">
        <v>181</v>
      </c>
      <c r="F11" s="61" t="str">
        <f>L4</f>
        <v>宮竹</v>
      </c>
      <c r="G11" s="274" t="str">
        <f>L3</f>
        <v>SENA</v>
      </c>
    </row>
    <row r="12" spans="1:14" s="44" customFormat="1" ht="24.75" customHeight="1">
      <c r="A12" s="121">
        <v>2</v>
      </c>
      <c r="B12" s="46">
        <v>0.40277777777777773</v>
      </c>
      <c r="C12" s="143" t="s">
        <v>66</v>
      </c>
      <c r="D12" s="76" t="str">
        <f>L5</f>
        <v>西豊田</v>
      </c>
      <c r="E12" s="47" t="s">
        <v>182</v>
      </c>
      <c r="F12" s="77" t="str">
        <f>L7</f>
        <v>安西</v>
      </c>
      <c r="G12" s="275"/>
    </row>
    <row r="13" spans="1:14" s="44" customFormat="1" ht="24.75" customHeight="1">
      <c r="A13" s="121">
        <v>3</v>
      </c>
      <c r="B13" s="46">
        <v>0.43055555555555558</v>
      </c>
      <c r="C13" s="143" t="s">
        <v>67</v>
      </c>
      <c r="D13" s="76" t="str">
        <f>L6</f>
        <v>SWJ</v>
      </c>
      <c r="E13" s="47" t="s">
        <v>182</v>
      </c>
      <c r="F13" s="77" t="str">
        <f>L8</f>
        <v>セユーズB</v>
      </c>
      <c r="G13" s="276"/>
    </row>
    <row r="14" spans="1:14" s="44" customFormat="1" ht="24.75" customHeight="1">
      <c r="A14" s="121">
        <v>4</v>
      </c>
      <c r="B14" s="46">
        <v>0.45833333333333331</v>
      </c>
      <c r="C14" s="214" t="s">
        <v>248</v>
      </c>
      <c r="D14" s="209" t="str">
        <f>D11</f>
        <v>SENA</v>
      </c>
      <c r="E14" s="215" t="s">
        <v>7</v>
      </c>
      <c r="F14" s="210" t="str">
        <f>L7</f>
        <v>安西</v>
      </c>
      <c r="G14" s="277" t="str">
        <f>L4</f>
        <v>宮竹</v>
      </c>
    </row>
    <row r="15" spans="1:14" s="44" customFormat="1" ht="24.75" customHeight="1">
      <c r="A15" s="122">
        <v>5</v>
      </c>
      <c r="B15" s="46">
        <v>0.4861111111111111</v>
      </c>
      <c r="C15" s="143" t="s">
        <v>183</v>
      </c>
      <c r="D15" s="76" t="str">
        <f>L8</f>
        <v>セユーズB</v>
      </c>
      <c r="E15" s="48" t="s">
        <v>184</v>
      </c>
      <c r="F15" s="49" t="str">
        <f>L5</f>
        <v>西豊田</v>
      </c>
      <c r="G15" s="278"/>
      <c r="I15" s="62"/>
      <c r="J15" s="62"/>
      <c r="K15" s="62"/>
      <c r="L15" s="62"/>
    </row>
    <row r="16" spans="1:14" s="44" customFormat="1" ht="24.75" customHeight="1">
      <c r="A16" s="121">
        <v>6</v>
      </c>
      <c r="B16" s="46">
        <v>0.51388888888888895</v>
      </c>
      <c r="C16" s="143" t="s">
        <v>68</v>
      </c>
      <c r="D16" s="76" t="str">
        <f>L7</f>
        <v>安西</v>
      </c>
      <c r="E16" s="47" t="s">
        <v>7</v>
      </c>
      <c r="F16" s="77" t="str">
        <f>L6</f>
        <v>SWJ</v>
      </c>
      <c r="G16" s="278"/>
      <c r="I16" s="62"/>
      <c r="J16" s="62"/>
      <c r="K16" s="62"/>
      <c r="L16" s="62"/>
    </row>
    <row r="17" spans="1:17" s="44" customFormat="1" ht="24.75" customHeight="1" thickBot="1">
      <c r="A17" s="229">
        <v>7</v>
      </c>
      <c r="B17" s="230">
        <v>0.54166666666666663</v>
      </c>
      <c r="C17" s="226" t="s">
        <v>79</v>
      </c>
      <c r="D17" s="223" t="str">
        <f>L4</f>
        <v>宮竹</v>
      </c>
      <c r="E17" s="231" t="s">
        <v>7</v>
      </c>
      <c r="F17" s="225" t="str">
        <f>L8</f>
        <v>セユーズB</v>
      </c>
      <c r="G17" s="279"/>
      <c r="I17" s="62"/>
      <c r="J17" s="62"/>
      <c r="K17" s="62"/>
      <c r="L17" s="62"/>
    </row>
    <row r="18" spans="1:17" s="44" customFormat="1" ht="13.5" customHeight="1">
      <c r="A18" s="71"/>
      <c r="B18" s="112"/>
      <c r="C18" s="112"/>
      <c r="D18" s="113"/>
      <c r="E18" s="114"/>
      <c r="F18" s="113"/>
      <c r="G18" s="83"/>
      <c r="H18" s="83"/>
      <c r="I18" s="70"/>
      <c r="J18" s="70"/>
      <c r="K18" s="62" t="s">
        <v>110</v>
      </c>
      <c r="L18" s="24"/>
      <c r="M18" s="63"/>
      <c r="N18" s="64"/>
      <c r="O18" s="50"/>
      <c r="P18" s="128"/>
      <c r="Q18" s="69"/>
    </row>
    <row r="19" spans="1:17" ht="14.25" thickBot="1">
      <c r="A19" s="3"/>
      <c r="B19" s="8"/>
      <c r="C19" s="8"/>
      <c r="D19" s="3"/>
      <c r="E19" s="9"/>
      <c r="F19" s="3"/>
      <c r="H19" s="3"/>
      <c r="I19" s="9"/>
      <c r="J19" s="9"/>
      <c r="L19" s="63" t="s">
        <v>19</v>
      </c>
      <c r="M19" s="10"/>
      <c r="N19" s="3"/>
      <c r="O19" s="20"/>
      <c r="P19" s="20"/>
      <c r="Q19" s="88"/>
    </row>
    <row r="20" spans="1:17" ht="13.5" customHeight="1">
      <c r="A20" s="3"/>
      <c r="B20" s="249"/>
      <c r="C20" s="250" t="s">
        <v>8</v>
      </c>
      <c r="D20" s="11" t="s">
        <v>9</v>
      </c>
      <c r="E20" s="3"/>
      <c r="F20" s="12" t="s">
        <v>10</v>
      </c>
      <c r="G20" s="13"/>
      <c r="H20" s="13"/>
      <c r="I20" s="3"/>
      <c r="J20" s="3"/>
      <c r="L20" s="10" t="s">
        <v>20</v>
      </c>
      <c r="M20" s="24"/>
      <c r="N20" s="24"/>
      <c r="O20" s="24"/>
      <c r="P20" s="24"/>
      <c r="Q20" s="88"/>
    </row>
    <row r="21" spans="1:17" ht="13.5" customHeight="1">
      <c r="A21" s="3"/>
      <c r="B21" s="249"/>
      <c r="C21" s="251"/>
      <c r="D21" s="14" t="s">
        <v>11</v>
      </c>
      <c r="E21" s="3"/>
      <c r="F21" s="15" t="s">
        <v>12</v>
      </c>
      <c r="G21" s="16"/>
      <c r="H21" s="15"/>
      <c r="I21" s="15"/>
      <c r="J21" s="15"/>
      <c r="L21" s="24" t="s">
        <v>16</v>
      </c>
      <c r="M21" s="24"/>
      <c r="N21" s="24"/>
      <c r="O21" s="15"/>
      <c r="P21" s="15"/>
    </row>
    <row r="22" spans="1:17" ht="13.5" customHeight="1">
      <c r="A22" s="3"/>
      <c r="B22" s="146"/>
      <c r="C22" s="96" t="s">
        <v>29</v>
      </c>
      <c r="D22" s="111" t="str">
        <f>D17</f>
        <v>宮竹</v>
      </c>
      <c r="E22" s="3"/>
      <c r="F22" s="15" t="s">
        <v>14</v>
      </c>
      <c r="G22" s="16"/>
      <c r="H22" s="15"/>
      <c r="I22" s="15"/>
      <c r="J22" s="15"/>
      <c r="L22" s="24" t="s">
        <v>17</v>
      </c>
      <c r="M22" s="24"/>
      <c r="N22" s="24"/>
      <c r="O22" s="15"/>
      <c r="P22" s="15"/>
    </row>
    <row r="23" spans="1:17" ht="13.5" customHeight="1">
      <c r="A23" s="3"/>
      <c r="B23" s="146"/>
      <c r="C23" s="97" t="s">
        <v>27</v>
      </c>
      <c r="D23" s="111" t="str">
        <f>F17</f>
        <v>セユーズB</v>
      </c>
      <c r="E23" s="3"/>
      <c r="F23" s="15" t="s">
        <v>15</v>
      </c>
      <c r="G23" s="16"/>
      <c r="H23" s="15"/>
      <c r="I23" s="15"/>
      <c r="J23" s="15"/>
      <c r="L23" s="24" t="s">
        <v>21</v>
      </c>
      <c r="M23" s="63"/>
      <c r="N23" s="24"/>
      <c r="O23" s="15"/>
      <c r="P23" s="15"/>
    </row>
    <row r="24" spans="1:17" ht="13.5" customHeight="1">
      <c r="A24" s="3"/>
      <c r="B24" s="255"/>
      <c r="C24" s="259" t="s">
        <v>13</v>
      </c>
      <c r="D24" s="17" t="str">
        <f>D17</f>
        <v>宮竹</v>
      </c>
      <c r="E24" s="3"/>
      <c r="G24" s="16"/>
      <c r="H24" s="15"/>
      <c r="I24" s="15"/>
      <c r="J24" s="15"/>
      <c r="L24" s="24" t="s">
        <v>22</v>
      </c>
      <c r="M24" s="10"/>
    </row>
    <row r="25" spans="1:17" ht="13.5" customHeight="1">
      <c r="A25" s="3"/>
      <c r="B25" s="255"/>
      <c r="C25" s="260"/>
      <c r="D25" s="86" t="str">
        <f>F17</f>
        <v>セユーズB</v>
      </c>
      <c r="E25" s="3"/>
      <c r="G25" s="16"/>
      <c r="H25" s="16"/>
      <c r="I25" s="20"/>
      <c r="J25" s="20"/>
      <c r="L25" s="24" t="s">
        <v>185</v>
      </c>
      <c r="M25" s="24"/>
    </row>
    <row r="26" spans="1:17" ht="13.5" customHeight="1">
      <c r="A26" s="3"/>
      <c r="B26" s="256"/>
      <c r="C26" s="261" t="s">
        <v>186</v>
      </c>
      <c r="D26" s="17" t="str">
        <f>D16</f>
        <v>安西</v>
      </c>
      <c r="E26" s="3"/>
      <c r="F26" s="18"/>
      <c r="G26" s="16"/>
      <c r="H26" s="16"/>
      <c r="I26" s="20"/>
      <c r="J26" s="20"/>
      <c r="K26" s="62" t="s">
        <v>109</v>
      </c>
      <c r="L26" s="24"/>
      <c r="M26" s="24"/>
    </row>
    <row r="27" spans="1:17" ht="13.5" customHeight="1">
      <c r="A27" s="3"/>
      <c r="B27" s="256"/>
      <c r="C27" s="262"/>
      <c r="D27" s="87" t="str">
        <f>F16</f>
        <v>SWJ</v>
      </c>
      <c r="E27" s="3"/>
      <c r="F27" s="19"/>
      <c r="G27" s="20"/>
      <c r="H27" s="20"/>
      <c r="I27" s="20"/>
      <c r="J27" s="20"/>
      <c r="L27" s="239" t="s">
        <v>112</v>
      </c>
      <c r="M27" s="239"/>
      <c r="N27" s="239"/>
      <c r="O27" s="239"/>
      <c r="P27" s="239"/>
    </row>
    <row r="28" spans="1:17" ht="13.5" customHeight="1">
      <c r="A28" s="3"/>
      <c r="B28" s="249"/>
      <c r="C28" s="263" t="s">
        <v>187</v>
      </c>
      <c r="D28" s="257" t="str">
        <f>D17</f>
        <v>宮竹</v>
      </c>
      <c r="E28" s="21"/>
      <c r="F28" s="15"/>
      <c r="G28" s="22"/>
      <c r="H28" s="22"/>
      <c r="I28" s="41"/>
      <c r="J28" s="41"/>
      <c r="L28" s="67" t="s">
        <v>188</v>
      </c>
      <c r="M28" s="67"/>
      <c r="N28" s="67"/>
      <c r="O28" s="67"/>
      <c r="P28" s="67"/>
    </row>
    <row r="29" spans="1:17" ht="13.5" customHeight="1">
      <c r="A29" s="3"/>
      <c r="B29" s="255"/>
      <c r="C29" s="264"/>
      <c r="D29" s="258"/>
      <c r="E29" s="23"/>
      <c r="F29" s="15"/>
      <c r="G29" s="24"/>
      <c r="H29" s="24"/>
      <c r="I29" s="24"/>
      <c r="J29" s="24"/>
      <c r="K29" s="24"/>
      <c r="L29" s="67" t="s">
        <v>189</v>
      </c>
      <c r="M29" s="67"/>
      <c r="N29" s="67"/>
      <c r="O29" s="67"/>
      <c r="P29" s="67"/>
    </row>
    <row r="30" spans="1:17" ht="13.5" customHeight="1">
      <c r="A30" s="3"/>
      <c r="B30" s="249"/>
      <c r="C30" s="265" t="s">
        <v>46</v>
      </c>
      <c r="D30" s="25" t="str">
        <f>D17</f>
        <v>宮竹</v>
      </c>
      <c r="E30" s="21"/>
      <c r="F30" s="15"/>
      <c r="G30" s="24"/>
      <c r="H30" s="24"/>
      <c r="I30" s="24"/>
      <c r="J30" s="24"/>
      <c r="K30" s="24"/>
      <c r="L30" s="67" t="s">
        <v>190</v>
      </c>
      <c r="M30" s="67"/>
      <c r="N30" s="67"/>
      <c r="O30" s="67"/>
      <c r="P30" s="67"/>
    </row>
    <row r="31" spans="1:17" ht="13.5" customHeight="1">
      <c r="A31" s="3"/>
      <c r="B31" s="249"/>
      <c r="C31" s="266"/>
      <c r="D31" s="109" t="str">
        <f>F17</f>
        <v>セユーズB</v>
      </c>
      <c r="E31" s="21"/>
      <c r="F31" s="15"/>
      <c r="G31" s="24"/>
      <c r="H31" s="24"/>
      <c r="I31" s="24"/>
      <c r="J31" s="24"/>
      <c r="K31" s="24"/>
      <c r="L31" s="150" t="s">
        <v>191</v>
      </c>
      <c r="M31" s="158"/>
      <c r="N31" s="158"/>
      <c r="O31" s="158"/>
      <c r="P31" s="158"/>
    </row>
    <row r="32" spans="1:17" ht="13.5" customHeight="1">
      <c r="A32" s="3"/>
      <c r="B32" s="167"/>
      <c r="C32" s="166" t="s">
        <v>47</v>
      </c>
      <c r="D32" s="110" t="s">
        <v>48</v>
      </c>
      <c r="E32" s="23"/>
      <c r="F32" s="240"/>
      <c r="G32" s="241"/>
      <c r="H32" s="241"/>
      <c r="I32" s="241"/>
      <c r="J32" s="170"/>
      <c r="K32" s="170"/>
      <c r="L32" s="150" t="s">
        <v>192</v>
      </c>
      <c r="M32" s="159"/>
      <c r="N32" s="159"/>
      <c r="O32" s="159"/>
      <c r="P32" s="159"/>
    </row>
    <row r="33" spans="1:11" ht="13.5" customHeight="1" thickBot="1">
      <c r="A33" s="3"/>
      <c r="B33" s="167"/>
      <c r="C33" s="26" t="s">
        <v>18</v>
      </c>
      <c r="D33" s="27" t="str">
        <f>G11</f>
        <v>SENA</v>
      </c>
      <c r="E33" s="28"/>
      <c r="F33" s="267"/>
      <c r="G33" s="267"/>
      <c r="H33" s="267"/>
      <c r="I33" s="267"/>
      <c r="J33" s="168"/>
      <c r="K33" s="168"/>
    </row>
    <row r="34" spans="1:11" ht="14.25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 thickTop="1">
      <c r="A35" s="32"/>
      <c r="B35" s="32"/>
      <c r="C35" s="32"/>
      <c r="D35" s="32"/>
      <c r="E35" s="32"/>
      <c r="F35" s="32"/>
      <c r="G35" s="32"/>
      <c r="H35" s="32"/>
      <c r="I35" s="32"/>
      <c r="J35" s="3"/>
      <c r="K35" s="3"/>
    </row>
    <row r="36" spans="1:11">
      <c r="A36" s="3"/>
      <c r="B36" s="4" t="s">
        <v>0</v>
      </c>
      <c r="C36" s="66" t="str">
        <f>C4</f>
        <v>平成２９年１１月４日（土）</v>
      </c>
      <c r="D36" s="66"/>
      <c r="E36" s="68"/>
      <c r="F36" s="4" t="s">
        <v>1</v>
      </c>
      <c r="G36" s="33" t="str">
        <f>G45</f>
        <v>SJ</v>
      </c>
      <c r="H36" s="33"/>
      <c r="I36" s="3"/>
      <c r="J36" s="62"/>
      <c r="K36" s="24"/>
    </row>
    <row r="37" spans="1:11">
      <c r="A37" s="3"/>
      <c r="B37" s="4" t="s">
        <v>2</v>
      </c>
      <c r="C37" s="149" t="s">
        <v>45</v>
      </c>
      <c r="D37" s="149"/>
      <c r="E37" s="150"/>
      <c r="F37" s="4" t="s">
        <v>3</v>
      </c>
      <c r="G37" s="6" t="s">
        <v>193</v>
      </c>
      <c r="H37" s="6"/>
      <c r="I37" s="3"/>
      <c r="K37" s="63"/>
    </row>
    <row r="38" spans="1:11">
      <c r="A38" s="3"/>
      <c r="B38" s="4"/>
      <c r="C38" s="149"/>
      <c r="D38" s="149"/>
      <c r="E38" s="150"/>
      <c r="F38" s="4"/>
      <c r="G38" s="6"/>
      <c r="H38" s="6"/>
      <c r="I38" s="3"/>
      <c r="K38" s="10"/>
    </row>
    <row r="39" spans="1:11">
      <c r="A39" s="3"/>
      <c r="B39" s="4"/>
      <c r="C39" s="4"/>
      <c r="D39" s="99"/>
      <c r="E39" s="100"/>
      <c r="F39" s="4"/>
      <c r="G39" s="4"/>
      <c r="H39" s="6"/>
      <c r="I39" s="3"/>
      <c r="K39" s="24"/>
    </row>
    <row r="40" spans="1:11">
      <c r="A40" s="3"/>
      <c r="B40" s="3"/>
      <c r="C40" s="3"/>
      <c r="D40" s="3"/>
      <c r="E40" s="3"/>
      <c r="F40" s="78" t="s">
        <v>28</v>
      </c>
      <c r="G40" s="3"/>
      <c r="H40" s="3"/>
      <c r="I40" s="3"/>
      <c r="K40" s="24"/>
    </row>
    <row r="41" spans="1:11" ht="14.25" thickBot="1">
      <c r="A41" s="3"/>
      <c r="B41" s="3"/>
      <c r="C41" s="3"/>
      <c r="D41" s="3"/>
      <c r="E41" s="3"/>
      <c r="F41" s="10"/>
      <c r="G41" s="3"/>
      <c r="H41" s="3"/>
      <c r="I41" s="3"/>
      <c r="K41" s="24"/>
    </row>
    <row r="42" spans="1:11" s="44" customFormat="1" ht="24.75" customHeight="1" thickBot="1">
      <c r="A42" s="51" t="s">
        <v>194</v>
      </c>
      <c r="B42" s="101" t="s">
        <v>4</v>
      </c>
      <c r="C42" s="252" t="s">
        <v>5</v>
      </c>
      <c r="D42" s="253"/>
      <c r="E42" s="253"/>
      <c r="F42" s="254"/>
      <c r="G42" s="52" t="s">
        <v>6</v>
      </c>
      <c r="H42" s="81"/>
      <c r="J42"/>
      <c r="K42" s="24"/>
    </row>
    <row r="43" spans="1:11" s="44" customFormat="1" ht="24.75" customHeight="1">
      <c r="A43" s="53">
        <v>1</v>
      </c>
      <c r="B43" s="54">
        <v>0.375</v>
      </c>
      <c r="C43" s="143" t="s">
        <v>195</v>
      </c>
      <c r="D43" s="55" t="str">
        <f>L10</f>
        <v>SHIZUNAN</v>
      </c>
      <c r="E43" s="56" t="s">
        <v>196</v>
      </c>
      <c r="F43" s="57" t="str">
        <f>L1</f>
        <v>南部</v>
      </c>
      <c r="G43" s="268" t="str">
        <f>L1</f>
        <v>南部</v>
      </c>
      <c r="H43" s="82"/>
    </row>
    <row r="44" spans="1:11" s="44" customFormat="1" ht="24.75" customHeight="1">
      <c r="A44" s="58">
        <v>2</v>
      </c>
      <c r="B44" s="46">
        <v>0.40277777777777773</v>
      </c>
      <c r="C44" s="143" t="s">
        <v>197</v>
      </c>
      <c r="D44" s="72" t="str">
        <f>L9</f>
        <v>城北</v>
      </c>
      <c r="E44" s="73" t="s">
        <v>198</v>
      </c>
      <c r="F44" s="74" t="str">
        <f>L2</f>
        <v>SJ</v>
      </c>
      <c r="G44" s="269"/>
      <c r="H44" s="82"/>
    </row>
    <row r="45" spans="1:11" s="44" customFormat="1" ht="24.75" customHeight="1">
      <c r="A45" s="65">
        <v>3</v>
      </c>
      <c r="B45" s="46">
        <v>0.44444444444444442</v>
      </c>
      <c r="C45" s="143" t="s">
        <v>69</v>
      </c>
      <c r="D45" s="72" t="str">
        <f>L1</f>
        <v>南部</v>
      </c>
      <c r="E45" s="73" t="s">
        <v>182</v>
      </c>
      <c r="F45" s="74" t="str">
        <f>L9</f>
        <v>城北</v>
      </c>
      <c r="G45" s="270" t="str">
        <f>L2</f>
        <v>SJ</v>
      </c>
      <c r="H45" s="82"/>
    </row>
    <row r="46" spans="1:11" s="44" customFormat="1" ht="24.75" customHeight="1" thickBot="1">
      <c r="A46" s="124">
        <v>4</v>
      </c>
      <c r="B46" s="115">
        <v>0.47222222222222227</v>
      </c>
      <c r="C46" s="145" t="s">
        <v>70</v>
      </c>
      <c r="D46" s="125" t="str">
        <f>L2</f>
        <v>SJ</v>
      </c>
      <c r="E46" s="126" t="s">
        <v>199</v>
      </c>
      <c r="F46" s="127" t="str">
        <f>L10</f>
        <v>SHIZUNAN</v>
      </c>
      <c r="G46" s="271"/>
      <c r="H46" s="82"/>
    </row>
    <row r="47" spans="1:11">
      <c r="A47" s="3"/>
      <c r="B47" s="8"/>
      <c r="C47" s="8"/>
      <c r="D47" s="3"/>
      <c r="E47" s="9"/>
      <c r="F47" s="3"/>
      <c r="H47" s="3"/>
      <c r="I47" s="21"/>
      <c r="J47" s="21"/>
      <c r="K47" s="21"/>
    </row>
    <row r="48" spans="1:11" ht="14.25" thickBot="1">
      <c r="A48" s="3"/>
      <c r="B48" s="8"/>
      <c r="C48" s="8"/>
      <c r="D48" s="3"/>
      <c r="E48" s="9"/>
      <c r="F48" s="3"/>
      <c r="G48" s="10"/>
      <c r="H48" s="3"/>
      <c r="I48" s="21"/>
      <c r="J48" s="21"/>
      <c r="K48" s="21"/>
    </row>
    <row r="49" spans="1:11" ht="13.5" customHeight="1">
      <c r="A49" s="3"/>
      <c r="B49" s="249"/>
      <c r="C49" s="250" t="s">
        <v>8</v>
      </c>
      <c r="D49" s="11" t="s">
        <v>9</v>
      </c>
      <c r="E49" s="3"/>
      <c r="F49" s="12" t="s">
        <v>10</v>
      </c>
      <c r="G49" s="13"/>
      <c r="H49" s="13"/>
      <c r="I49" s="3"/>
      <c r="J49" s="3"/>
      <c r="K49" s="3"/>
    </row>
    <row r="50" spans="1:11" ht="13.5" customHeight="1">
      <c r="A50" s="3"/>
      <c r="B50" s="249"/>
      <c r="C50" s="251"/>
      <c r="D50" s="14" t="s">
        <v>11</v>
      </c>
      <c r="E50" s="3"/>
      <c r="F50" s="15" t="s">
        <v>12</v>
      </c>
      <c r="G50" s="16"/>
      <c r="H50" s="15"/>
      <c r="I50" s="15"/>
      <c r="J50" s="15"/>
      <c r="K50" s="15"/>
    </row>
    <row r="51" spans="1:11" ht="13.5" customHeight="1">
      <c r="A51" s="3"/>
      <c r="B51" s="148"/>
      <c r="C51" s="84" t="s">
        <v>29</v>
      </c>
      <c r="D51" s="111" t="str">
        <f>D46</f>
        <v>SJ</v>
      </c>
      <c r="E51" s="3"/>
      <c r="F51" s="15" t="s">
        <v>14</v>
      </c>
      <c r="G51" s="16"/>
      <c r="H51" s="15"/>
      <c r="I51" s="15"/>
      <c r="J51" s="15"/>
      <c r="K51" s="15"/>
    </row>
    <row r="52" spans="1:11" ht="13.5" customHeight="1">
      <c r="A52" s="3"/>
      <c r="B52" s="148"/>
      <c r="C52" s="85" t="s">
        <v>27</v>
      </c>
      <c r="D52" s="111" t="str">
        <f>F46</f>
        <v>SHIZUNAN</v>
      </c>
      <c r="E52" s="3"/>
      <c r="F52" s="15" t="s">
        <v>15</v>
      </c>
      <c r="G52" s="16"/>
      <c r="H52" s="16"/>
      <c r="I52" s="20"/>
      <c r="J52" s="20"/>
      <c r="K52" s="20"/>
    </row>
    <row r="53" spans="1:11" ht="13.5" customHeight="1">
      <c r="A53" s="3"/>
      <c r="B53" s="255"/>
      <c r="C53" s="259" t="s">
        <v>13</v>
      </c>
      <c r="D53" s="17" t="str">
        <f>D46</f>
        <v>SJ</v>
      </c>
      <c r="E53" s="3"/>
      <c r="F53" s="18"/>
      <c r="G53" s="16"/>
      <c r="H53" s="16"/>
      <c r="I53" s="20"/>
      <c r="J53" s="20"/>
      <c r="K53" s="20"/>
    </row>
    <row r="54" spans="1:11" ht="13.5" customHeight="1">
      <c r="A54" s="3"/>
      <c r="B54" s="255"/>
      <c r="C54" s="260"/>
      <c r="D54" s="86" t="str">
        <f>F46</f>
        <v>SHIZUNAN</v>
      </c>
      <c r="E54" s="3"/>
      <c r="F54" s="19"/>
      <c r="G54" s="20"/>
      <c r="H54" s="20"/>
      <c r="I54" s="20"/>
      <c r="J54" s="20"/>
      <c r="K54" s="20"/>
    </row>
    <row r="55" spans="1:11" ht="13.5" customHeight="1">
      <c r="A55" s="3"/>
      <c r="B55" s="256"/>
      <c r="C55" s="261" t="s">
        <v>200</v>
      </c>
      <c r="D55" s="17" t="str">
        <f>D45</f>
        <v>南部</v>
      </c>
      <c r="E55" s="21"/>
      <c r="F55" s="15"/>
      <c r="G55" s="22"/>
      <c r="H55" s="22"/>
      <c r="I55" s="41"/>
      <c r="J55" s="41"/>
      <c r="K55" s="41"/>
    </row>
    <row r="56" spans="1:11" ht="13.5" customHeight="1">
      <c r="A56" s="3"/>
      <c r="B56" s="256"/>
      <c r="C56" s="262"/>
      <c r="D56" s="87" t="str">
        <f>F45</f>
        <v>城北</v>
      </c>
      <c r="E56" s="23"/>
      <c r="F56" s="15"/>
      <c r="G56" s="24"/>
      <c r="H56" s="24"/>
      <c r="I56" s="24"/>
      <c r="J56" s="24"/>
      <c r="K56" s="24"/>
    </row>
    <row r="57" spans="1:11" ht="13.5" customHeight="1">
      <c r="A57" s="3"/>
      <c r="B57" s="249"/>
      <c r="C57" s="263" t="s">
        <v>25</v>
      </c>
      <c r="D57" s="257" t="str">
        <f>D46</f>
        <v>SJ</v>
      </c>
      <c r="E57" s="21"/>
      <c r="F57" s="15"/>
      <c r="G57" s="24"/>
      <c r="H57" s="24"/>
      <c r="I57" s="24"/>
      <c r="J57" s="24"/>
      <c r="K57" s="24"/>
    </row>
    <row r="58" spans="1:11" ht="13.5" customHeight="1">
      <c r="A58" s="3"/>
      <c r="B58" s="255"/>
      <c r="C58" s="264"/>
      <c r="D58" s="258"/>
      <c r="E58" s="3"/>
      <c r="F58" s="169"/>
      <c r="G58" s="170"/>
      <c r="H58" s="170"/>
      <c r="I58" s="170"/>
      <c r="J58" s="170"/>
      <c r="K58" s="170"/>
    </row>
    <row r="59" spans="1:11" ht="13.5" customHeight="1">
      <c r="A59" s="3"/>
      <c r="B59" s="249"/>
      <c r="C59" s="265" t="s">
        <v>46</v>
      </c>
      <c r="D59" s="25" t="str">
        <f>D46</f>
        <v>SJ</v>
      </c>
      <c r="E59" s="3"/>
      <c r="F59" s="34"/>
      <c r="G59" s="34"/>
      <c r="H59" s="34"/>
      <c r="I59" s="34"/>
      <c r="J59" s="34"/>
      <c r="K59" s="34"/>
    </row>
    <row r="60" spans="1:11" ht="13.5" customHeight="1">
      <c r="A60" s="3"/>
      <c r="B60" s="249"/>
      <c r="C60" s="266"/>
      <c r="D60" s="109" t="str">
        <f>F46</f>
        <v>SHIZUNAN</v>
      </c>
      <c r="E60" s="3"/>
      <c r="F60" s="34"/>
      <c r="G60" s="34"/>
      <c r="H60" s="34"/>
      <c r="I60" s="34"/>
      <c r="J60" s="34"/>
      <c r="K60" s="34"/>
    </row>
    <row r="61" spans="1:11" ht="13.5" customHeight="1">
      <c r="A61" s="3"/>
      <c r="B61" s="167"/>
      <c r="C61" s="166" t="s">
        <v>47</v>
      </c>
      <c r="D61" s="110" t="s">
        <v>48</v>
      </c>
      <c r="E61" s="3"/>
      <c r="F61" s="34"/>
      <c r="G61" s="34"/>
      <c r="H61" s="34"/>
      <c r="I61" s="34"/>
      <c r="J61" s="34"/>
      <c r="K61" s="34"/>
    </row>
    <row r="62" spans="1:11" ht="13.5" customHeight="1" thickBot="1">
      <c r="A62" s="3"/>
      <c r="B62" s="167"/>
      <c r="C62" s="26" t="s">
        <v>18</v>
      </c>
      <c r="D62" s="35" t="str">
        <f>G43</f>
        <v>南部</v>
      </c>
      <c r="E62" s="28"/>
      <c r="F62" s="31"/>
      <c r="G62" s="31"/>
      <c r="H62" s="31"/>
      <c r="I62" s="42"/>
      <c r="J62" s="42"/>
      <c r="K62" s="42"/>
    </row>
    <row r="63" spans="1:11" ht="14.25" thickBot="1">
      <c r="A63" s="3"/>
      <c r="B63" s="29"/>
      <c r="C63" s="29"/>
      <c r="D63" s="30"/>
      <c r="E63" s="28"/>
      <c r="F63" s="36"/>
      <c r="G63" s="36"/>
      <c r="H63" s="36"/>
      <c r="I63" s="24"/>
      <c r="J63" s="24"/>
      <c r="K63" s="24"/>
    </row>
    <row r="64" spans="1:11" ht="14.25" thickTop="1">
      <c r="A64" s="32"/>
      <c r="B64" s="37"/>
      <c r="C64" s="37"/>
      <c r="D64" s="38"/>
      <c r="E64" s="32"/>
      <c r="F64" s="32"/>
      <c r="G64" s="32"/>
      <c r="H64" s="32"/>
      <c r="I64" s="32"/>
      <c r="J64" s="3"/>
      <c r="K64" s="3"/>
    </row>
    <row r="65" spans="1:11">
      <c r="A65" s="39"/>
      <c r="B65" s="39" t="s">
        <v>30</v>
      </c>
      <c r="C65" s="39"/>
      <c r="D65" s="39"/>
      <c r="E65" s="39"/>
      <c r="F65" s="39"/>
      <c r="G65" s="39"/>
      <c r="H65" s="39"/>
      <c r="I65" s="39"/>
      <c r="J65" s="39"/>
      <c r="K65" s="39"/>
    </row>
    <row r="66" spans="1:11" ht="14.25">
      <c r="A66" s="40"/>
      <c r="B66" s="40"/>
      <c r="C66" s="40"/>
      <c r="D66" s="40"/>
      <c r="E66" s="40"/>
      <c r="F66" s="40"/>
      <c r="G66" s="129" t="s">
        <v>108</v>
      </c>
      <c r="H66" s="130"/>
      <c r="I66" s="131"/>
      <c r="J66" s="40"/>
      <c r="K66" s="40"/>
    </row>
    <row r="67" spans="1:11" ht="14.25">
      <c r="A67" s="39"/>
      <c r="B67" s="40"/>
      <c r="C67" s="40"/>
      <c r="D67" s="39"/>
      <c r="E67" s="40"/>
      <c r="F67" s="43"/>
      <c r="G67" s="132" t="s">
        <v>50</v>
      </c>
      <c r="H67" s="133"/>
      <c r="I67" s="134"/>
      <c r="J67" s="39"/>
      <c r="K67" s="39"/>
    </row>
    <row r="68" spans="1:11" ht="14.25">
      <c r="G68" s="135" t="s">
        <v>201</v>
      </c>
      <c r="H68" s="136"/>
      <c r="I68" s="137"/>
    </row>
    <row r="69" spans="1:11" ht="14.25">
      <c r="G69" s="138" t="s">
        <v>202</v>
      </c>
      <c r="H69" s="139"/>
      <c r="I69" s="140"/>
    </row>
  </sheetData>
  <mergeCells count="32">
    <mergeCell ref="B57:B58"/>
    <mergeCell ref="C57:C58"/>
    <mergeCell ref="D57:D58"/>
    <mergeCell ref="B59:B60"/>
    <mergeCell ref="C59:C60"/>
    <mergeCell ref="L27:P27"/>
    <mergeCell ref="B55:B56"/>
    <mergeCell ref="C55:C56"/>
    <mergeCell ref="B30:B31"/>
    <mergeCell ref="C30:C31"/>
    <mergeCell ref="F32:I32"/>
    <mergeCell ref="F33:I33"/>
    <mergeCell ref="C42:F42"/>
    <mergeCell ref="G43:G44"/>
    <mergeCell ref="G45:G46"/>
    <mergeCell ref="B49:B50"/>
    <mergeCell ref="C49:C50"/>
    <mergeCell ref="B53:B54"/>
    <mergeCell ref="C53:C54"/>
    <mergeCell ref="B28:B29"/>
    <mergeCell ref="C28:C29"/>
    <mergeCell ref="D28:D29"/>
    <mergeCell ref="A1:I1"/>
    <mergeCell ref="C10:F10"/>
    <mergeCell ref="G11:G13"/>
    <mergeCell ref="B20:B21"/>
    <mergeCell ref="C20:C21"/>
    <mergeCell ref="B24:B25"/>
    <mergeCell ref="C24:C25"/>
    <mergeCell ref="B26:B27"/>
    <mergeCell ref="C26:C27"/>
    <mergeCell ref="G14:G17"/>
  </mergeCells>
  <phoneticPr fontId="23"/>
  <hyperlinks>
    <hyperlink ref="G5" r:id="rId1"/>
    <hyperlink ref="G37" r:id="rId2" display="shizuoka.m.sc@ma.tnc.ne.jp"/>
  </hyperlinks>
  <pageMargins left="0.7" right="0.7" top="0.75" bottom="0.75" header="0.3" footer="0.3"/>
  <pageSetup paperSize="9" scale="70" orientation="portrait" horizontalDpi="4294967293" r:id="rId3"/>
  <headerFooter alignWithMargins="0"/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topLeftCell="B1" zoomScaleNormal="100" workbookViewId="0">
      <selection activeCell="H16" sqref="H16"/>
    </sheetView>
  </sheetViews>
  <sheetFormatPr defaultRowHeight="13.5"/>
  <cols>
    <col min="1" max="1" width="4.75" customWidth="1"/>
    <col min="2" max="3" width="12" customWidth="1"/>
    <col min="4" max="4" width="17.25" customWidth="1"/>
    <col min="5" max="5" width="6.75" customWidth="1"/>
    <col min="6" max="8" width="17.25" customWidth="1"/>
    <col min="9" max="9" width="9.5" customWidth="1"/>
    <col min="10" max="10" width="9" customWidth="1"/>
    <col min="11" max="11" width="4.625" customWidth="1"/>
    <col min="12" max="12" width="12" customWidth="1"/>
    <col min="16" max="16" width="10.875" customWidth="1"/>
  </cols>
  <sheetData>
    <row r="1" spans="1:14" ht="26.25" customHeight="1">
      <c r="A1" s="242" t="s">
        <v>71</v>
      </c>
      <c r="B1" s="242"/>
      <c r="C1" s="242"/>
      <c r="D1" s="242"/>
      <c r="E1" s="242"/>
      <c r="F1" s="242"/>
      <c r="G1" s="242"/>
      <c r="H1" s="242"/>
      <c r="I1" s="242"/>
      <c r="J1" s="206"/>
      <c r="K1" s="3">
        <v>1</v>
      </c>
      <c r="L1" t="s">
        <v>34</v>
      </c>
      <c r="N1" s="75"/>
    </row>
    <row r="2" spans="1:14" ht="18" customHeight="1">
      <c r="A2" s="3"/>
      <c r="B2" s="2" t="s">
        <v>31</v>
      </c>
      <c r="C2" s="1"/>
      <c r="D2" s="3"/>
      <c r="E2" s="3"/>
      <c r="F2" s="3"/>
      <c r="G2" s="3"/>
      <c r="H2" s="3"/>
      <c r="I2" s="3"/>
      <c r="J2" s="3"/>
      <c r="K2" s="3">
        <v>2</v>
      </c>
      <c r="L2" t="s">
        <v>35</v>
      </c>
      <c r="N2" s="75"/>
    </row>
    <row r="3" spans="1:14">
      <c r="A3" s="3"/>
      <c r="B3" s="1"/>
      <c r="C3" s="1"/>
      <c r="D3" s="3"/>
      <c r="E3" s="3"/>
      <c r="F3" s="3"/>
      <c r="G3" s="3"/>
      <c r="H3" s="3"/>
      <c r="I3" s="3"/>
      <c r="J3" s="3"/>
      <c r="K3" s="3">
        <v>3</v>
      </c>
      <c r="L3" t="s">
        <v>36</v>
      </c>
    </row>
    <row r="4" spans="1:14">
      <c r="A4" s="3"/>
      <c r="B4" s="4" t="s">
        <v>0</v>
      </c>
      <c r="C4" s="280" t="s">
        <v>249</v>
      </c>
      <c r="D4" s="281"/>
      <c r="E4" s="67"/>
      <c r="F4" s="4" t="s">
        <v>1</v>
      </c>
      <c r="G4" s="5" t="str">
        <f>G14</f>
        <v>西豊田</v>
      </c>
      <c r="H4" s="5"/>
      <c r="I4" s="3"/>
      <c r="J4" s="3"/>
      <c r="K4" s="3">
        <v>4</v>
      </c>
      <c r="L4" t="s">
        <v>37</v>
      </c>
    </row>
    <row r="5" spans="1:14">
      <c r="A5" s="3"/>
      <c r="B5" s="4" t="s">
        <v>2</v>
      </c>
      <c r="C5" s="282" t="s">
        <v>45</v>
      </c>
      <c r="D5" s="149"/>
      <c r="E5" s="67"/>
      <c r="F5" s="4" t="s">
        <v>3</v>
      </c>
      <c r="G5" s="6" t="s">
        <v>23</v>
      </c>
      <c r="H5" s="6"/>
      <c r="I5" s="3"/>
      <c r="J5" s="3"/>
      <c r="K5" s="3">
        <v>5</v>
      </c>
      <c r="L5" t="s">
        <v>38</v>
      </c>
    </row>
    <row r="6" spans="1:14">
      <c r="A6" s="3"/>
      <c r="B6" s="4"/>
      <c r="C6" s="4"/>
      <c r="D6" s="99"/>
      <c r="E6" s="106"/>
      <c r="F6" s="4"/>
      <c r="G6" s="4"/>
      <c r="H6" s="6"/>
      <c r="I6" s="3"/>
      <c r="J6" s="3"/>
      <c r="K6" s="3">
        <v>6</v>
      </c>
      <c r="L6" t="s">
        <v>39</v>
      </c>
    </row>
    <row r="7" spans="1:14">
      <c r="A7" s="3"/>
      <c r="B7" s="4"/>
      <c r="C7" s="4"/>
      <c r="D7" s="99"/>
      <c r="E7" s="106"/>
      <c r="F7" s="4"/>
      <c r="G7" s="4"/>
      <c r="H7" s="6"/>
      <c r="I7" s="3"/>
      <c r="J7" s="3"/>
      <c r="K7" s="3">
        <v>7</v>
      </c>
      <c r="L7" t="s">
        <v>40</v>
      </c>
    </row>
    <row r="8" spans="1:14" ht="14.25">
      <c r="A8" s="3"/>
      <c r="B8" s="3"/>
      <c r="C8" s="3"/>
      <c r="D8" s="7"/>
      <c r="E8" s="78" t="s">
        <v>28</v>
      </c>
      <c r="F8" s="79"/>
      <c r="G8" s="80"/>
      <c r="H8" s="3"/>
      <c r="I8" s="3"/>
      <c r="J8" s="3"/>
      <c r="K8" s="44">
        <v>8</v>
      </c>
      <c r="L8" t="s">
        <v>41</v>
      </c>
    </row>
    <row r="9" spans="1:14" ht="15" thickBot="1">
      <c r="A9" s="3"/>
      <c r="B9" s="3"/>
      <c r="C9" s="3"/>
      <c r="D9" s="7"/>
      <c r="E9" s="78"/>
      <c r="F9" s="79"/>
      <c r="G9" s="80"/>
      <c r="H9" s="3"/>
      <c r="I9" s="3"/>
      <c r="J9" s="3"/>
      <c r="K9" s="44">
        <v>9</v>
      </c>
      <c r="L9" t="s">
        <v>42</v>
      </c>
      <c r="M9" s="44"/>
      <c r="N9" s="44"/>
    </row>
    <row r="10" spans="1:14" s="44" customFormat="1" ht="24.75" customHeight="1" thickBot="1">
      <c r="A10" s="119" t="s">
        <v>26</v>
      </c>
      <c r="B10" s="107" t="s">
        <v>4</v>
      </c>
      <c r="C10" s="252" t="s">
        <v>5</v>
      </c>
      <c r="D10" s="253"/>
      <c r="E10" s="253"/>
      <c r="F10" s="254"/>
      <c r="G10" s="45" t="s">
        <v>6</v>
      </c>
      <c r="K10" s="44">
        <v>10</v>
      </c>
      <c r="L10" t="s">
        <v>43</v>
      </c>
    </row>
    <row r="11" spans="1:14" s="44" customFormat="1" ht="24.75" customHeight="1">
      <c r="A11" s="120">
        <v>1</v>
      </c>
      <c r="B11" s="54">
        <v>0.375</v>
      </c>
      <c r="C11" s="151" t="s">
        <v>73</v>
      </c>
      <c r="D11" s="283" t="str">
        <f>L9</f>
        <v>城北</v>
      </c>
      <c r="E11" s="60" t="s">
        <v>7</v>
      </c>
      <c r="F11" s="211" t="str">
        <f>L10</f>
        <v>SHIZUNAN</v>
      </c>
      <c r="G11" s="243" t="str">
        <f>L10</f>
        <v>SHIZUNAN</v>
      </c>
    </row>
    <row r="12" spans="1:14" s="44" customFormat="1" ht="24.75" customHeight="1">
      <c r="A12" s="121">
        <v>2</v>
      </c>
      <c r="B12" s="46">
        <v>0.40277777777777773</v>
      </c>
      <c r="C12" s="143" t="s">
        <v>74</v>
      </c>
      <c r="D12" s="209" t="str">
        <f>L2</f>
        <v>SJ</v>
      </c>
      <c r="E12" s="47" t="s">
        <v>7</v>
      </c>
      <c r="F12" s="210" t="str">
        <f>L6</f>
        <v>SWJ</v>
      </c>
      <c r="G12" s="244"/>
    </row>
    <row r="13" spans="1:14" s="44" customFormat="1" ht="24.75" customHeight="1">
      <c r="A13" s="121">
        <v>3</v>
      </c>
      <c r="B13" s="46">
        <v>0.43055555555555558</v>
      </c>
      <c r="C13" s="143" t="s">
        <v>75</v>
      </c>
      <c r="D13" s="209" t="str">
        <f>L1</f>
        <v>南部</v>
      </c>
      <c r="E13" s="47" t="s">
        <v>7</v>
      </c>
      <c r="F13" s="210" t="str">
        <f>L5</f>
        <v>西豊田</v>
      </c>
      <c r="G13" s="245"/>
    </row>
    <row r="14" spans="1:14" s="44" customFormat="1" ht="24.75" customHeight="1">
      <c r="A14" s="121">
        <v>4</v>
      </c>
      <c r="B14" s="46">
        <v>0.45833333333333331</v>
      </c>
      <c r="C14" s="144" t="s">
        <v>57</v>
      </c>
      <c r="D14" s="209" t="str">
        <f>D11</f>
        <v>城北</v>
      </c>
      <c r="E14" s="47"/>
      <c r="F14" s="210" t="str">
        <f>F11</f>
        <v>SHIZUNAN</v>
      </c>
      <c r="G14" s="246" t="str">
        <f>L5</f>
        <v>西豊田</v>
      </c>
    </row>
    <row r="15" spans="1:14" s="44" customFormat="1" ht="24.75" customHeight="1">
      <c r="A15" s="122">
        <v>5</v>
      </c>
      <c r="B15" s="46">
        <v>0.4861111111111111</v>
      </c>
      <c r="C15" s="143" t="s">
        <v>76</v>
      </c>
      <c r="D15" s="209" t="str">
        <f>L6</f>
        <v>SWJ</v>
      </c>
      <c r="E15" s="48" t="s">
        <v>7</v>
      </c>
      <c r="F15" s="210" t="str">
        <f>L1</f>
        <v>南部</v>
      </c>
      <c r="G15" s="247"/>
      <c r="I15" s="62"/>
      <c r="J15" s="62"/>
      <c r="K15" s="62"/>
      <c r="L15" s="62"/>
    </row>
    <row r="16" spans="1:14" s="44" customFormat="1" ht="24.75" customHeight="1" thickBot="1">
      <c r="A16" s="123">
        <v>6</v>
      </c>
      <c r="B16" s="115">
        <v>0.51388888888888895</v>
      </c>
      <c r="C16" s="145" t="s">
        <v>77</v>
      </c>
      <c r="D16" s="212" t="str">
        <f>L5</f>
        <v>西豊田</v>
      </c>
      <c r="E16" s="117" t="s">
        <v>7</v>
      </c>
      <c r="F16" s="235" t="str">
        <f>L2</f>
        <v>SJ</v>
      </c>
      <c r="G16" s="248"/>
      <c r="I16" s="62"/>
      <c r="J16" s="62"/>
      <c r="K16" s="62"/>
      <c r="L16" s="62"/>
    </row>
    <row r="17" spans="1:17" s="44" customFormat="1" ht="13.5" customHeight="1">
      <c r="A17" s="71"/>
      <c r="B17" s="112"/>
      <c r="C17" s="112"/>
      <c r="D17" s="113"/>
      <c r="E17" s="114"/>
      <c r="F17" s="113"/>
      <c r="G17" s="83"/>
      <c r="H17" s="83"/>
      <c r="I17" s="70"/>
      <c r="J17" s="70"/>
      <c r="K17" s="62" t="s">
        <v>110</v>
      </c>
      <c r="L17" s="24"/>
      <c r="M17" s="63"/>
      <c r="N17" s="64"/>
      <c r="O17" s="50"/>
      <c r="P17" s="128"/>
      <c r="Q17" s="69"/>
    </row>
    <row r="18" spans="1:17" ht="14.25" thickBot="1">
      <c r="A18" s="3"/>
      <c r="B18" s="8"/>
      <c r="C18" s="8"/>
      <c r="D18" s="3"/>
      <c r="E18" s="9"/>
      <c r="F18" s="3"/>
      <c r="H18" s="3"/>
      <c r="I18" s="9"/>
      <c r="J18" s="9"/>
      <c r="L18" s="63" t="s">
        <v>19</v>
      </c>
      <c r="M18" s="10"/>
      <c r="N18" s="3"/>
      <c r="O18" s="20"/>
      <c r="P18" s="20"/>
      <c r="Q18" s="88"/>
    </row>
    <row r="19" spans="1:17" ht="13.5" customHeight="1">
      <c r="A19" s="3"/>
      <c r="B19" s="249"/>
      <c r="C19" s="250" t="s">
        <v>8</v>
      </c>
      <c r="D19" s="11" t="s">
        <v>9</v>
      </c>
      <c r="E19" s="3"/>
      <c r="F19" s="12" t="s">
        <v>10</v>
      </c>
      <c r="G19" s="13"/>
      <c r="H19" s="13"/>
      <c r="I19" s="3"/>
      <c r="J19" s="3"/>
      <c r="L19" s="10" t="s">
        <v>20</v>
      </c>
      <c r="M19" s="24"/>
      <c r="N19" s="24"/>
      <c r="O19" s="24"/>
      <c r="P19" s="24"/>
      <c r="Q19" s="88"/>
    </row>
    <row r="20" spans="1:17" ht="13.5" customHeight="1">
      <c r="A20" s="3"/>
      <c r="B20" s="249"/>
      <c r="C20" s="251"/>
      <c r="D20" s="14" t="s">
        <v>11</v>
      </c>
      <c r="E20" s="3"/>
      <c r="F20" s="15" t="s">
        <v>12</v>
      </c>
      <c r="G20" s="16"/>
      <c r="H20" s="15"/>
      <c r="I20" s="15"/>
      <c r="J20" s="15"/>
      <c r="L20" s="24" t="s">
        <v>16</v>
      </c>
      <c r="M20" s="24"/>
      <c r="N20" s="24"/>
      <c r="O20" s="15"/>
      <c r="P20" s="15"/>
    </row>
    <row r="21" spans="1:17" ht="13.5" customHeight="1">
      <c r="A21" s="3"/>
      <c r="B21" s="146"/>
      <c r="C21" s="96" t="s">
        <v>29</v>
      </c>
      <c r="D21" s="111" t="str">
        <f>D16</f>
        <v>西豊田</v>
      </c>
      <c r="E21" s="3"/>
      <c r="F21" s="15" t="s">
        <v>14</v>
      </c>
      <c r="G21" s="16"/>
      <c r="H21" s="15"/>
      <c r="I21" s="15"/>
      <c r="J21" s="15"/>
      <c r="L21" s="24" t="s">
        <v>17</v>
      </c>
      <c r="M21" s="24"/>
      <c r="N21" s="24"/>
      <c r="O21" s="15"/>
      <c r="P21" s="15"/>
    </row>
    <row r="22" spans="1:17" ht="13.5" customHeight="1">
      <c r="A22" s="3"/>
      <c r="B22" s="146"/>
      <c r="C22" s="97" t="s">
        <v>27</v>
      </c>
      <c r="D22" s="111" t="str">
        <f>F16</f>
        <v>SJ</v>
      </c>
      <c r="E22" s="3"/>
      <c r="F22" s="15" t="s">
        <v>15</v>
      </c>
      <c r="G22" s="16"/>
      <c r="H22" s="15"/>
      <c r="I22" s="15"/>
      <c r="J22" s="15"/>
      <c r="L22" s="24" t="s">
        <v>21</v>
      </c>
      <c r="M22" s="63"/>
      <c r="N22" s="24"/>
      <c r="O22" s="15"/>
      <c r="P22" s="15"/>
    </row>
    <row r="23" spans="1:17" ht="13.5" customHeight="1">
      <c r="A23" s="3"/>
      <c r="B23" s="255"/>
      <c r="C23" s="259" t="s">
        <v>13</v>
      </c>
      <c r="D23" s="17" t="str">
        <f>D16</f>
        <v>西豊田</v>
      </c>
      <c r="E23" s="3"/>
      <c r="G23" s="16"/>
      <c r="H23" s="15"/>
      <c r="I23" s="15"/>
      <c r="J23" s="15"/>
      <c r="L23" s="24" t="s">
        <v>22</v>
      </c>
      <c r="M23" s="10"/>
    </row>
    <row r="24" spans="1:17" ht="13.5" customHeight="1">
      <c r="A24" s="3"/>
      <c r="B24" s="255"/>
      <c r="C24" s="260"/>
      <c r="D24" s="86" t="str">
        <f>F16</f>
        <v>SJ</v>
      </c>
      <c r="E24" s="3"/>
      <c r="G24" s="16"/>
      <c r="H24" s="16"/>
      <c r="I24" s="20"/>
      <c r="J24" s="20"/>
      <c r="L24" s="24" t="s">
        <v>111</v>
      </c>
      <c r="M24" s="24"/>
    </row>
    <row r="25" spans="1:17" ht="13.5" customHeight="1">
      <c r="A25" s="3"/>
      <c r="B25" s="256"/>
      <c r="C25" s="261" t="s">
        <v>24</v>
      </c>
      <c r="D25" s="17" t="str">
        <f>D15</f>
        <v>SWJ</v>
      </c>
      <c r="E25" s="3"/>
      <c r="F25" s="18"/>
      <c r="G25" s="16"/>
      <c r="H25" s="16"/>
      <c r="I25" s="20"/>
      <c r="J25" s="20"/>
      <c r="K25" s="62" t="s">
        <v>109</v>
      </c>
      <c r="L25" s="24"/>
      <c r="M25" s="24"/>
    </row>
    <row r="26" spans="1:17" ht="13.5" customHeight="1">
      <c r="A26" s="3"/>
      <c r="B26" s="256"/>
      <c r="C26" s="262"/>
      <c r="D26" s="87" t="str">
        <f>F15</f>
        <v>南部</v>
      </c>
      <c r="E26" s="3"/>
      <c r="F26" s="19"/>
      <c r="G26" s="20"/>
      <c r="H26" s="20"/>
      <c r="I26" s="20"/>
      <c r="J26" s="20"/>
      <c r="L26" s="239" t="s">
        <v>112</v>
      </c>
      <c r="M26" s="239"/>
      <c r="N26" s="239"/>
      <c r="O26" s="239"/>
      <c r="P26" s="239"/>
    </row>
    <row r="27" spans="1:17" ht="13.5" customHeight="1">
      <c r="A27" s="3"/>
      <c r="B27" s="249"/>
      <c r="C27" s="263" t="s">
        <v>25</v>
      </c>
      <c r="D27" s="257" t="str">
        <f>D16</f>
        <v>西豊田</v>
      </c>
      <c r="E27" s="21"/>
      <c r="F27" s="15"/>
      <c r="G27" s="22"/>
      <c r="H27" s="22"/>
      <c r="I27" s="41"/>
      <c r="J27" s="41"/>
      <c r="L27" s="67" t="s">
        <v>113</v>
      </c>
      <c r="M27" s="67"/>
      <c r="N27" s="67"/>
      <c r="O27" s="67"/>
      <c r="P27" s="67"/>
    </row>
    <row r="28" spans="1:17" ht="13.5" customHeight="1">
      <c r="A28" s="3"/>
      <c r="B28" s="255"/>
      <c r="C28" s="264"/>
      <c r="D28" s="258"/>
      <c r="E28" s="23"/>
      <c r="F28" s="15"/>
      <c r="G28" s="24"/>
      <c r="H28" s="24"/>
      <c r="I28" s="24"/>
      <c r="J28" s="24"/>
      <c r="K28" s="24"/>
      <c r="L28" s="67" t="s">
        <v>114</v>
      </c>
      <c r="M28" s="67"/>
      <c r="N28" s="67"/>
      <c r="O28" s="67"/>
      <c r="P28" s="67"/>
    </row>
    <row r="29" spans="1:17" ht="13.5" customHeight="1">
      <c r="A29" s="3"/>
      <c r="B29" s="249"/>
      <c r="C29" s="265" t="s">
        <v>46</v>
      </c>
      <c r="D29" s="25" t="str">
        <f>D16</f>
        <v>西豊田</v>
      </c>
      <c r="E29" s="21"/>
      <c r="F29" s="15"/>
      <c r="G29" s="24"/>
      <c r="H29" s="24"/>
      <c r="I29" s="24"/>
      <c r="J29" s="24"/>
      <c r="K29" s="24"/>
      <c r="L29" s="67" t="s">
        <v>115</v>
      </c>
      <c r="M29" s="67"/>
      <c r="N29" s="67"/>
      <c r="O29" s="67"/>
      <c r="P29" s="67"/>
    </row>
    <row r="30" spans="1:17" ht="13.5" customHeight="1">
      <c r="A30" s="3"/>
      <c r="B30" s="249"/>
      <c r="C30" s="266"/>
      <c r="D30" s="109" t="str">
        <f>F16</f>
        <v>SJ</v>
      </c>
      <c r="E30" s="21"/>
      <c r="F30" s="15"/>
      <c r="G30" s="24"/>
      <c r="H30" s="24"/>
      <c r="I30" s="24"/>
      <c r="J30" s="24"/>
      <c r="K30" s="24"/>
      <c r="L30" s="150" t="s">
        <v>116</v>
      </c>
      <c r="M30" s="158"/>
      <c r="N30" s="158"/>
      <c r="O30" s="158"/>
      <c r="P30" s="158"/>
    </row>
    <row r="31" spans="1:17" ht="13.5" customHeight="1">
      <c r="A31" s="3"/>
      <c r="B31" s="202"/>
      <c r="C31" s="201" t="s">
        <v>47</v>
      </c>
      <c r="D31" s="110" t="s">
        <v>48</v>
      </c>
      <c r="E31" s="23"/>
      <c r="F31" s="240"/>
      <c r="G31" s="241"/>
      <c r="H31" s="241"/>
      <c r="I31" s="241"/>
      <c r="J31" s="205"/>
      <c r="K31" s="205"/>
      <c r="L31" s="150" t="s">
        <v>117</v>
      </c>
      <c r="M31" s="159"/>
      <c r="N31" s="159"/>
      <c r="O31" s="159"/>
      <c r="P31" s="159"/>
    </row>
    <row r="32" spans="1:17" ht="13.5" customHeight="1" thickBot="1">
      <c r="A32" s="3"/>
      <c r="B32" s="202"/>
      <c r="C32" s="26" t="s">
        <v>18</v>
      </c>
      <c r="D32" s="27" t="str">
        <f>G11</f>
        <v>SHIZUNAN</v>
      </c>
      <c r="E32" s="28"/>
      <c r="F32" s="267"/>
      <c r="G32" s="267"/>
      <c r="H32" s="267"/>
      <c r="I32" s="267"/>
      <c r="J32" s="203"/>
      <c r="K32" s="203"/>
    </row>
    <row r="33" spans="1:11" ht="14.25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 thickTop="1">
      <c r="A34" s="32"/>
      <c r="B34" s="32"/>
      <c r="C34" s="32"/>
      <c r="D34" s="32"/>
      <c r="E34" s="32"/>
      <c r="F34" s="32"/>
      <c r="G34" s="32"/>
      <c r="H34" s="32"/>
      <c r="I34" s="32"/>
      <c r="J34" s="3"/>
      <c r="K34" s="3"/>
    </row>
    <row r="35" spans="1:11">
      <c r="A35" s="3"/>
      <c r="B35" s="4" t="s">
        <v>0</v>
      </c>
      <c r="C35" s="66" t="str">
        <f>C4</f>
        <v>平成２９年１１月１８日（土）</v>
      </c>
      <c r="D35" s="66"/>
      <c r="E35" s="68"/>
      <c r="F35" s="4" t="s">
        <v>1</v>
      </c>
      <c r="G35" s="33">
        <f>G44</f>
        <v>0</v>
      </c>
      <c r="H35" s="33"/>
      <c r="I35" s="3"/>
      <c r="J35" s="62"/>
      <c r="K35" s="24"/>
    </row>
    <row r="36" spans="1:11">
      <c r="A36" s="3"/>
      <c r="B36" s="4" t="s">
        <v>2</v>
      </c>
      <c r="C36" s="149" t="s">
        <v>107</v>
      </c>
      <c r="D36" s="149"/>
      <c r="E36" s="150"/>
      <c r="F36" s="4" t="s">
        <v>3</v>
      </c>
      <c r="G36" s="6" t="s">
        <v>23</v>
      </c>
      <c r="H36" s="6"/>
      <c r="I36" s="3"/>
      <c r="K36" s="63"/>
    </row>
    <row r="37" spans="1:11">
      <c r="A37" s="3"/>
      <c r="B37" s="4"/>
      <c r="C37" s="149"/>
      <c r="D37" s="149"/>
      <c r="E37" s="150"/>
      <c r="F37" s="4"/>
      <c r="G37" s="6"/>
      <c r="H37" s="6"/>
      <c r="I37" s="3"/>
      <c r="K37" s="10"/>
    </row>
    <row r="38" spans="1:11">
      <c r="A38" s="3"/>
      <c r="B38" s="4"/>
      <c r="C38" s="4"/>
      <c r="D38" s="99"/>
      <c r="E38" s="100"/>
      <c r="F38" s="4"/>
      <c r="G38" s="4"/>
      <c r="H38" s="6"/>
      <c r="I38" s="3"/>
      <c r="K38" s="24"/>
    </row>
    <row r="39" spans="1:11">
      <c r="A39" s="3"/>
      <c r="B39" s="3"/>
      <c r="C39" s="3"/>
      <c r="D39" s="3"/>
      <c r="E39" s="3"/>
      <c r="F39" s="78" t="s">
        <v>28</v>
      </c>
      <c r="G39" s="3"/>
      <c r="H39" s="3"/>
      <c r="I39" s="3"/>
      <c r="K39" s="24"/>
    </row>
    <row r="40" spans="1:11" ht="14.25" thickBot="1">
      <c r="A40" s="3"/>
      <c r="B40" s="3"/>
      <c r="C40" s="3"/>
      <c r="D40" s="3"/>
      <c r="E40" s="3"/>
      <c r="F40" s="10"/>
      <c r="G40" s="3"/>
      <c r="H40" s="3"/>
      <c r="I40" s="3"/>
      <c r="K40" s="24"/>
    </row>
    <row r="41" spans="1:11" s="44" customFormat="1" ht="24.75" customHeight="1" thickBot="1">
      <c r="A41" s="51" t="s">
        <v>26</v>
      </c>
      <c r="B41" s="101" t="s">
        <v>4</v>
      </c>
      <c r="C41" s="252" t="s">
        <v>5</v>
      </c>
      <c r="D41" s="253"/>
      <c r="E41" s="253"/>
      <c r="F41" s="254"/>
      <c r="G41" s="52" t="s">
        <v>6</v>
      </c>
      <c r="H41" s="81"/>
      <c r="J41"/>
      <c r="K41" s="24"/>
    </row>
    <row r="42" spans="1:11" s="44" customFormat="1" ht="24.75" customHeight="1">
      <c r="A42" s="53">
        <v>1</v>
      </c>
      <c r="B42" s="54">
        <v>0.375</v>
      </c>
      <c r="C42" s="143"/>
      <c r="D42" s="213"/>
      <c r="E42" s="60" t="s">
        <v>7</v>
      </c>
      <c r="F42" s="232"/>
      <c r="G42" s="268"/>
      <c r="H42" s="82"/>
    </row>
    <row r="43" spans="1:11" s="44" customFormat="1" ht="24.75" customHeight="1">
      <c r="A43" s="58">
        <v>2</v>
      </c>
      <c r="B43" s="46">
        <v>0.40277777777777773</v>
      </c>
      <c r="C43" s="143"/>
      <c r="D43" s="76"/>
      <c r="E43" s="233" t="s">
        <v>7</v>
      </c>
      <c r="F43" s="77"/>
      <c r="G43" s="269"/>
      <c r="H43" s="82"/>
    </row>
    <row r="44" spans="1:11" s="44" customFormat="1" ht="24.75" customHeight="1">
      <c r="A44" s="65">
        <v>3</v>
      </c>
      <c r="B44" s="46">
        <v>0.44444444444444442</v>
      </c>
      <c r="C44" s="143"/>
      <c r="D44" s="76"/>
      <c r="E44" s="233" t="s">
        <v>7</v>
      </c>
      <c r="F44" s="77"/>
      <c r="G44" s="270"/>
      <c r="H44" s="82"/>
    </row>
    <row r="45" spans="1:11" s="44" customFormat="1" ht="24.75" customHeight="1" thickBot="1">
      <c r="A45" s="124">
        <v>4</v>
      </c>
      <c r="B45" s="115">
        <v>0.47222222222222227</v>
      </c>
      <c r="C45" s="145"/>
      <c r="D45" s="116"/>
      <c r="E45" s="234" t="s">
        <v>7</v>
      </c>
      <c r="F45" s="118"/>
      <c r="G45" s="271"/>
      <c r="H45" s="82"/>
    </row>
    <row r="46" spans="1:11">
      <c r="A46" s="3"/>
      <c r="B46" s="8"/>
      <c r="C46" s="8"/>
      <c r="D46" s="3"/>
      <c r="E46" s="9"/>
      <c r="F46" s="3"/>
      <c r="H46" s="3"/>
      <c r="I46" s="21"/>
      <c r="J46" s="21"/>
      <c r="K46" s="21"/>
    </row>
    <row r="47" spans="1:11" ht="14.25" thickBot="1">
      <c r="A47" s="3"/>
      <c r="B47" s="8"/>
      <c r="C47" s="8"/>
      <c r="D47" s="3"/>
      <c r="E47" s="9"/>
      <c r="F47" s="3"/>
      <c r="G47" s="10"/>
      <c r="H47" s="3"/>
      <c r="I47" s="21"/>
      <c r="J47" s="21"/>
      <c r="K47" s="21"/>
    </row>
    <row r="48" spans="1:11" ht="13.5" customHeight="1">
      <c r="A48" s="3"/>
      <c r="B48" s="249"/>
      <c r="C48" s="250" t="s">
        <v>8</v>
      </c>
      <c r="D48" s="11" t="s">
        <v>9</v>
      </c>
      <c r="E48" s="3"/>
      <c r="F48" s="12" t="s">
        <v>10</v>
      </c>
      <c r="G48" s="13"/>
      <c r="H48" s="13"/>
      <c r="I48" s="3"/>
      <c r="J48" s="3"/>
      <c r="K48" s="3"/>
    </row>
    <row r="49" spans="1:11" ht="13.5" customHeight="1">
      <c r="A49" s="3"/>
      <c r="B49" s="249"/>
      <c r="C49" s="251"/>
      <c r="D49" s="14" t="s">
        <v>11</v>
      </c>
      <c r="E49" s="3"/>
      <c r="F49" s="15" t="s">
        <v>12</v>
      </c>
      <c r="G49" s="16"/>
      <c r="H49" s="15"/>
      <c r="I49" s="15"/>
      <c r="J49" s="15"/>
      <c r="K49" s="15"/>
    </row>
    <row r="50" spans="1:11" ht="13.5" customHeight="1">
      <c r="A50" s="3"/>
      <c r="B50" s="148"/>
      <c r="C50" s="84" t="s">
        <v>29</v>
      </c>
      <c r="D50" s="111">
        <f>D45</f>
        <v>0</v>
      </c>
      <c r="E50" s="3"/>
      <c r="F50" s="15" t="s">
        <v>14</v>
      </c>
      <c r="G50" s="16"/>
      <c r="H50" s="15"/>
      <c r="I50" s="15"/>
      <c r="J50" s="15"/>
      <c r="K50" s="15"/>
    </row>
    <row r="51" spans="1:11" ht="13.5" customHeight="1">
      <c r="A51" s="3"/>
      <c r="B51" s="148"/>
      <c r="C51" s="85" t="s">
        <v>27</v>
      </c>
      <c r="D51" s="111">
        <f>F45</f>
        <v>0</v>
      </c>
      <c r="E51" s="3"/>
      <c r="F51" s="15" t="s">
        <v>15</v>
      </c>
      <c r="G51" s="16"/>
      <c r="H51" s="16"/>
      <c r="I51" s="20"/>
      <c r="J51" s="20"/>
      <c r="K51" s="20"/>
    </row>
    <row r="52" spans="1:11" ht="13.5" customHeight="1">
      <c r="A52" s="3"/>
      <c r="B52" s="255"/>
      <c r="C52" s="259" t="s">
        <v>13</v>
      </c>
      <c r="D52" s="17">
        <f>D45</f>
        <v>0</v>
      </c>
      <c r="E52" s="3"/>
      <c r="F52" s="18"/>
      <c r="G52" s="16"/>
      <c r="H52" s="16"/>
      <c r="I52" s="20"/>
      <c r="J52" s="20"/>
      <c r="K52" s="20"/>
    </row>
    <row r="53" spans="1:11" ht="13.5" customHeight="1">
      <c r="A53" s="3"/>
      <c r="B53" s="255"/>
      <c r="C53" s="260"/>
      <c r="D53" s="86">
        <f>F45</f>
        <v>0</v>
      </c>
      <c r="E53" s="3"/>
      <c r="F53" s="19"/>
      <c r="G53" s="20"/>
      <c r="H53" s="20"/>
      <c r="I53" s="20"/>
      <c r="J53" s="20"/>
      <c r="K53" s="20"/>
    </row>
    <row r="54" spans="1:11" ht="13.5" customHeight="1">
      <c r="A54" s="3"/>
      <c r="B54" s="256"/>
      <c r="C54" s="261" t="s">
        <v>24</v>
      </c>
      <c r="D54" s="17">
        <f>D44</f>
        <v>0</v>
      </c>
      <c r="E54" s="21"/>
      <c r="F54" s="15"/>
      <c r="G54" s="22"/>
      <c r="H54" s="22"/>
      <c r="I54" s="41"/>
      <c r="J54" s="41"/>
      <c r="K54" s="41"/>
    </row>
    <row r="55" spans="1:11" ht="13.5" customHeight="1">
      <c r="A55" s="3"/>
      <c r="B55" s="256"/>
      <c r="C55" s="262"/>
      <c r="D55" s="87">
        <f>F44</f>
        <v>0</v>
      </c>
      <c r="E55" s="23"/>
      <c r="F55" s="15"/>
      <c r="G55" s="24"/>
      <c r="H55" s="24"/>
      <c r="I55" s="24"/>
      <c r="J55" s="24"/>
      <c r="K55" s="24"/>
    </row>
    <row r="56" spans="1:11" ht="13.5" customHeight="1">
      <c r="A56" s="3"/>
      <c r="B56" s="249"/>
      <c r="C56" s="263" t="s">
        <v>25</v>
      </c>
      <c r="D56" s="257">
        <f>D45</f>
        <v>0</v>
      </c>
      <c r="E56" s="21"/>
      <c r="F56" s="15"/>
      <c r="G56" s="24"/>
      <c r="H56" s="24"/>
      <c r="I56" s="24"/>
      <c r="J56" s="24"/>
      <c r="K56" s="24"/>
    </row>
    <row r="57" spans="1:11" ht="13.5" customHeight="1">
      <c r="A57" s="3"/>
      <c r="B57" s="255"/>
      <c r="C57" s="264"/>
      <c r="D57" s="258"/>
      <c r="E57" s="3"/>
      <c r="F57" s="204"/>
      <c r="G57" s="205"/>
      <c r="H57" s="205"/>
      <c r="I57" s="205"/>
      <c r="J57" s="205"/>
      <c r="K57" s="205"/>
    </row>
    <row r="58" spans="1:11" ht="13.5" customHeight="1">
      <c r="A58" s="3"/>
      <c r="B58" s="249"/>
      <c r="C58" s="265" t="s">
        <v>46</v>
      </c>
      <c r="D58" s="25">
        <f>D45</f>
        <v>0</v>
      </c>
      <c r="E58" s="3"/>
      <c r="F58" s="34"/>
      <c r="G58" s="34"/>
      <c r="H58" s="34"/>
      <c r="I58" s="34"/>
      <c r="J58" s="34"/>
      <c r="K58" s="34"/>
    </row>
    <row r="59" spans="1:11" ht="13.5" customHeight="1">
      <c r="A59" s="3"/>
      <c r="B59" s="249"/>
      <c r="C59" s="266"/>
      <c r="D59" s="109">
        <f>F45</f>
        <v>0</v>
      </c>
      <c r="E59" s="3"/>
      <c r="F59" s="34"/>
      <c r="G59" s="34"/>
      <c r="H59" s="34"/>
      <c r="I59" s="34"/>
      <c r="J59" s="34"/>
      <c r="K59" s="34"/>
    </row>
    <row r="60" spans="1:11" ht="13.5" customHeight="1">
      <c r="A60" s="3"/>
      <c r="B60" s="202"/>
      <c r="C60" s="201" t="s">
        <v>47</v>
      </c>
      <c r="D60" s="110" t="s">
        <v>48</v>
      </c>
      <c r="E60" s="3"/>
      <c r="F60" s="34"/>
      <c r="G60" s="34"/>
      <c r="H60" s="34"/>
      <c r="I60" s="34"/>
      <c r="J60" s="34"/>
      <c r="K60" s="34"/>
    </row>
    <row r="61" spans="1:11" ht="13.5" customHeight="1" thickBot="1">
      <c r="A61" s="3"/>
      <c r="B61" s="202"/>
      <c r="C61" s="26" t="s">
        <v>18</v>
      </c>
      <c r="D61" s="35">
        <f>G42</f>
        <v>0</v>
      </c>
      <c r="E61" s="28"/>
      <c r="F61" s="31"/>
      <c r="G61" s="31"/>
      <c r="H61" s="31"/>
      <c r="I61" s="42"/>
      <c r="J61" s="42"/>
      <c r="K61" s="42"/>
    </row>
    <row r="62" spans="1:11" ht="14.25" thickBot="1">
      <c r="A62" s="3"/>
      <c r="B62" s="29"/>
      <c r="C62" s="29"/>
      <c r="D62" s="30"/>
      <c r="E62" s="28"/>
      <c r="F62" s="36"/>
      <c r="G62" s="36"/>
      <c r="H62" s="36"/>
      <c r="I62" s="24"/>
      <c r="J62" s="24"/>
      <c r="K62" s="24"/>
    </row>
    <row r="63" spans="1:11" ht="14.25" thickTop="1">
      <c r="A63" s="32"/>
      <c r="B63" s="37"/>
      <c r="C63" s="37"/>
      <c r="D63" s="38"/>
      <c r="E63" s="32"/>
      <c r="F63" s="32"/>
      <c r="G63" s="32"/>
      <c r="H63" s="32"/>
      <c r="I63" s="32"/>
      <c r="J63" s="3"/>
      <c r="K63" s="3"/>
    </row>
    <row r="64" spans="1:11">
      <c r="A64" s="39"/>
      <c r="B64" s="39" t="s">
        <v>30</v>
      </c>
      <c r="C64" s="39"/>
      <c r="D64" s="39"/>
      <c r="E64" s="39"/>
      <c r="F64" s="39"/>
      <c r="G64" s="39"/>
      <c r="H64" s="39"/>
      <c r="I64" s="39"/>
      <c r="J64" s="39"/>
      <c r="K64" s="39"/>
    </row>
    <row r="65" spans="1:11" ht="14.25">
      <c r="A65" s="40"/>
      <c r="B65" s="40"/>
      <c r="C65" s="40"/>
      <c r="D65" s="40"/>
      <c r="E65" s="40"/>
      <c r="F65" s="40"/>
      <c r="G65" s="129" t="s">
        <v>108</v>
      </c>
      <c r="H65" s="130"/>
      <c r="I65" s="131"/>
      <c r="J65" s="40"/>
      <c r="K65" s="40"/>
    </row>
    <row r="66" spans="1:11" ht="14.25">
      <c r="A66" s="39"/>
      <c r="B66" s="40"/>
      <c r="C66" s="40"/>
      <c r="D66" s="39"/>
      <c r="E66" s="40"/>
      <c r="F66" s="43"/>
      <c r="G66" s="132" t="s">
        <v>50</v>
      </c>
      <c r="H66" s="133"/>
      <c r="I66" s="134"/>
      <c r="J66" s="39"/>
      <c r="K66" s="39"/>
    </row>
    <row r="67" spans="1:11" ht="14.25">
      <c r="G67" s="135" t="s">
        <v>51</v>
      </c>
      <c r="H67" s="136"/>
      <c r="I67" s="137"/>
    </row>
    <row r="68" spans="1:11" ht="14.25">
      <c r="G68" s="138" t="s">
        <v>49</v>
      </c>
      <c r="H68" s="139"/>
      <c r="I68" s="140"/>
    </row>
  </sheetData>
  <mergeCells count="32">
    <mergeCell ref="B56:B57"/>
    <mergeCell ref="C56:C57"/>
    <mergeCell ref="D56:D57"/>
    <mergeCell ref="B58:B59"/>
    <mergeCell ref="C58:C59"/>
    <mergeCell ref="L26:P26"/>
    <mergeCell ref="B54:B55"/>
    <mergeCell ref="C54:C55"/>
    <mergeCell ref="B29:B30"/>
    <mergeCell ref="C29:C30"/>
    <mergeCell ref="F31:I31"/>
    <mergeCell ref="F32:I32"/>
    <mergeCell ref="C41:F41"/>
    <mergeCell ref="G42:G43"/>
    <mergeCell ref="G44:G45"/>
    <mergeCell ref="B48:B49"/>
    <mergeCell ref="C48:C49"/>
    <mergeCell ref="B52:B53"/>
    <mergeCell ref="C52:C53"/>
    <mergeCell ref="B27:B28"/>
    <mergeCell ref="C27:C28"/>
    <mergeCell ref="D27:D28"/>
    <mergeCell ref="A1:I1"/>
    <mergeCell ref="C10:F10"/>
    <mergeCell ref="G11:G13"/>
    <mergeCell ref="G14:G16"/>
    <mergeCell ref="B19:B20"/>
    <mergeCell ref="C19:C20"/>
    <mergeCell ref="B23:B24"/>
    <mergeCell ref="C23:C24"/>
    <mergeCell ref="B25:B26"/>
    <mergeCell ref="C25:C26"/>
  </mergeCells>
  <phoneticPr fontId="23"/>
  <hyperlinks>
    <hyperlink ref="G5" r:id="rId1"/>
    <hyperlink ref="G36" r:id="rId2" display="shizuoka.m.sc@ma.tnc.ne.jp"/>
  </hyperlinks>
  <pageMargins left="0.7" right="0.7" top="0.75" bottom="0.75" header="0.3" footer="0.3"/>
  <pageSetup paperSize="9" scale="70" orientation="portrait" horizontalDpi="4294967293" r:id="rId3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グランド</vt:lpstr>
      <vt:lpstr>1節 </vt:lpstr>
      <vt:lpstr>×2節 (修正)</vt:lpstr>
      <vt:lpstr>×2－１節 </vt:lpstr>
      <vt:lpstr>×3節 (運動会)</vt:lpstr>
      <vt:lpstr>×3節</vt:lpstr>
      <vt:lpstr>4節</vt:lpstr>
      <vt:lpstr>2節（雨天延期）</vt:lpstr>
      <vt:lpstr>3節 (雨天順延１８日)</vt:lpstr>
      <vt:lpstr>5節</vt:lpstr>
      <vt:lpstr>'×2－１節 '!Print_Area</vt:lpstr>
      <vt:lpstr>'×2節 (修正)'!Print_Area</vt:lpstr>
      <vt:lpstr>×3節!Print_Area</vt:lpstr>
      <vt:lpstr>'×3節 (運動会)'!Print_Area</vt:lpstr>
      <vt:lpstr>'1節 '!Print_Area</vt:lpstr>
      <vt:lpstr>'2節（雨天延期）'!Print_Area</vt:lpstr>
      <vt:lpstr>'3節 (雨天順延１８日)'!Print_Area</vt:lpstr>
      <vt:lpstr>'4節'!Print_Area</vt:lpstr>
      <vt:lpstr>'5節'!Print_Area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shiro</dc:creator>
  <cp:lastModifiedBy>furui-takeshi</cp:lastModifiedBy>
  <cp:lastPrinted>2017-10-26T13:12:46Z</cp:lastPrinted>
  <dcterms:created xsi:type="dcterms:W3CDTF">2012-03-22T00:16:41Z</dcterms:created>
  <dcterms:modified xsi:type="dcterms:W3CDTF">2017-10-26T13:13:58Z</dcterms:modified>
</cp:coreProperties>
</file>