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8315" windowHeight="8445" activeTab="5"/>
  </bookViews>
  <sheets>
    <sheet name="H30U11前期" sheetId="1" r:id="rId1"/>
    <sheet name="グランド" sheetId="2" r:id="rId2"/>
    <sheet name="標準日程DIV1,2" sheetId="3" r:id="rId3"/>
    <sheet name="標準日程DIV3,4" sheetId="4" r:id="rId4"/>
    <sheet name="第１節４月２９日" sheetId="5" r:id="rId5"/>
    <sheet name="第２節５月２０日" sheetId="6" r:id="rId6"/>
  </sheets>
  <definedNames/>
  <calcPr fullCalcOnLoad="1"/>
</workbook>
</file>

<file path=xl/sharedStrings.xml><?xml version="1.0" encoding="utf-8"?>
<sst xmlns="http://schemas.openxmlformats.org/spreadsheetml/2006/main" count="820" uniqueCount="179">
  <si>
    <t>幹事</t>
  </si>
  <si>
    <t>第1節</t>
  </si>
  <si>
    <t>第2節</t>
  </si>
  <si>
    <t>第3節</t>
  </si>
  <si>
    <t>第4節</t>
  </si>
  <si>
    <t>予備日</t>
  </si>
  <si>
    <t>開始時間</t>
  </si>
  <si>
    <t>会場</t>
  </si>
  <si>
    <t>本部</t>
  </si>
  <si>
    <t>１〜３試合</t>
  </si>
  <si>
    <t>*</t>
  </si>
  <si>
    <t>組み立て式スモールゴール</t>
  </si>
  <si>
    <t>キッズ＝キッズ委員会（安倍口Ｃコート用に安倍口sssが管理）</t>
  </si>
  <si>
    <t>城北</t>
  </si>
  <si>
    <t>４〜６試合</t>
  </si>
  <si>
    <t>No.1＝海野氏（副委員長、INOMIYA代表）宅</t>
  </si>
  <si>
    <t>No.2,3＝古杉氏（Vivace代表）宅</t>
  </si>
  <si>
    <t>No.4,5,6＝大高氏（横内）倉庫</t>
  </si>
  <si>
    <t>ＳＷＪ</t>
  </si>
  <si>
    <t>キューズ</t>
  </si>
  <si>
    <t>まちかど</t>
  </si>
  <si>
    <t>＊</t>
  </si>
  <si>
    <t>割り当てしている会場についても、できるだけ小学校グランド等各チームの協力による提供を図る</t>
  </si>
  <si>
    <t>＊</t>
  </si>
  <si>
    <t>まちかど＝田町一丁目公民館（まちかどFCが管理）</t>
  </si>
  <si>
    <t>DIV1</t>
  </si>
  <si>
    <t>DIV2</t>
  </si>
  <si>
    <t>DIV3</t>
  </si>
  <si>
    <t>DIV4</t>
  </si>
  <si>
    <t>ＩＮＯＭＩＹＡ</t>
  </si>
  <si>
    <t>ＳＨＩＺＵＮＡＮ</t>
  </si>
  <si>
    <t>ＳＪ</t>
  </si>
  <si>
    <t>リベルダージ</t>
  </si>
  <si>
    <t>Ｕ11前期開催日程＆ピッチ</t>
  </si>
  <si>
    <t>Division1</t>
  </si>
  <si>
    <t>Division1単独グランド-1</t>
  </si>
  <si>
    <t>Division1単独グランド-2</t>
  </si>
  <si>
    <t>Division2</t>
  </si>
  <si>
    <t>Division2単独グランド-1</t>
  </si>
  <si>
    <t>Division2単独グランド-2</t>
  </si>
  <si>
    <t>Division4</t>
  </si>
  <si>
    <t>Division4</t>
  </si>
  <si>
    <t>Division4単独グランド-1</t>
  </si>
  <si>
    <t>Division4単独グランド-2</t>
  </si>
  <si>
    <t>Division3</t>
  </si>
  <si>
    <t>Division3</t>
  </si>
  <si>
    <t>Division3単独グランド-1</t>
  </si>
  <si>
    <t>Division3単独グランド-2</t>
  </si>
  <si>
    <t>狩野橋8人制</t>
  </si>
  <si>
    <t>田町緑地：まちかど</t>
  </si>
  <si>
    <t>安倍口Ｃ：キッズ片方</t>
  </si>
  <si>
    <t>安倍口Ｂ：キッズ片方</t>
  </si>
  <si>
    <t>中野新田Ａ：No.2片方</t>
  </si>
  <si>
    <t>中野新田Ｂ：No.2片方</t>
  </si>
  <si>
    <t>Division2</t>
  </si>
  <si>
    <t>２０１８リーグ戦U1１前期</t>
  </si>
  <si>
    <t>Ｈ２９後期リーグＵ１０順位</t>
  </si>
  <si>
    <t>Ｖｉｖａｃｅ</t>
  </si>
  <si>
    <t>南部</t>
  </si>
  <si>
    <t>T&amp;T</t>
  </si>
  <si>
    <t>ピュア</t>
  </si>
  <si>
    <t>中田</t>
  </si>
  <si>
    <t>カワハラ・A</t>
  </si>
  <si>
    <t>西奈</t>
  </si>
  <si>
    <t>西豊田</t>
  </si>
  <si>
    <t>長田南・Ａ</t>
  </si>
  <si>
    <t>葵</t>
  </si>
  <si>
    <t>LESTE・Ｂ</t>
  </si>
  <si>
    <t>LESTE・A</t>
  </si>
  <si>
    <t>横内</t>
  </si>
  <si>
    <t>SENA</t>
  </si>
  <si>
    <t>静岡南</t>
  </si>
  <si>
    <t>安倍口足久保</t>
  </si>
  <si>
    <t>服織</t>
  </si>
  <si>
    <t>セユーズ・Ｂ</t>
  </si>
  <si>
    <t>城北</t>
  </si>
  <si>
    <t>セユーズ・A</t>
  </si>
  <si>
    <t>長田西</t>
  </si>
  <si>
    <t>菖蒲</t>
  </si>
  <si>
    <t>静岡クJr</t>
  </si>
  <si>
    <t>ジョガドール・A</t>
  </si>
  <si>
    <t>東豊田</t>
  </si>
  <si>
    <t>東源台</t>
  </si>
  <si>
    <t>長田南・Ｂ</t>
  </si>
  <si>
    <t>城内</t>
  </si>
  <si>
    <t>ジョガドール・Ｂ</t>
  </si>
  <si>
    <t>千代田</t>
  </si>
  <si>
    <t>カワハラ・B</t>
  </si>
  <si>
    <t>伝馬</t>
  </si>
  <si>
    <t>竜南</t>
  </si>
  <si>
    <t>↓</t>
  </si>
  <si>
    <t>Ｈ３０前期リーグＵ１１組み分け</t>
  </si>
  <si>
    <t>ジョガドール</t>
  </si>
  <si>
    <t>長田南</t>
  </si>
  <si>
    <t>ピュア</t>
  </si>
  <si>
    <t>まちかど</t>
  </si>
  <si>
    <t>T&amp;T</t>
  </si>
  <si>
    <t>２０１８青葉リーグ試合日程</t>
  </si>
  <si>
    <t>4月29日（祝・日）</t>
  </si>
  <si>
    <t>原則として、中野新田等同じグランドで片方ずつ使用する場合は、アルファベット順で早いグランドの担当となるチームが行きの運搬をする。</t>
  </si>
  <si>
    <t>2018 前期U11リーグ標準日程</t>
  </si>
  <si>
    <t>＊</t>
  </si>
  <si>
    <t>田町緑地が芝生養生で使えないときは、「狩野橋ラージ：No.1片方」を代替会場としてください。</t>
  </si>
  <si>
    <t>5月20日（日）・仮</t>
  </si>
  <si>
    <t>6月9日（土）・仮</t>
  </si>
  <si>
    <t>6月17日（日）・仮</t>
  </si>
  <si>
    <t>みろく:No.3片方</t>
  </si>
  <si>
    <t>（安倍口Ｂ：キッズ片方）</t>
  </si>
  <si>
    <t>（安倍口Ｃ：キッズ片方）</t>
  </si>
  <si>
    <t>（狩野橋8人制）</t>
  </si>
  <si>
    <t>（田町緑地：まちかど）</t>
  </si>
  <si>
    <t>（中野新田Ａ：No.2片方）</t>
  </si>
  <si>
    <t>（中野新田Ｂ：No.2片方）</t>
  </si>
  <si>
    <t>（みろく:No.3片方）</t>
  </si>
  <si>
    <t>6月30日（土）・仮</t>
  </si>
  <si>
    <t>対</t>
  </si>
  <si>
    <t>の</t>
  </si>
  <si>
    <t>チーム</t>
  </si>
  <si>
    <t>辰起町少年：No.1片方</t>
  </si>
  <si>
    <t>（辰起町少年：No.1片方）</t>
  </si>
  <si>
    <t>審判を３人制、１人制で行うかは、対戦チームで協議ください。</t>
  </si>
  <si>
    <t>（ただし、前後半を別々の審判制度でやることは避けてください。）</t>
  </si>
  <si>
    <t>期日：</t>
  </si>
  <si>
    <t>試合結果報告：</t>
  </si>
  <si>
    <t>場所：</t>
  </si>
  <si>
    <t>試合結果報告先：</t>
  </si>
  <si>
    <t>resultsoccer@yahoo.co.jp</t>
  </si>
  <si>
    <t>Ｎｏ</t>
  </si>
  <si>
    <t>時　間</t>
  </si>
  <si>
    <t>対　　戦</t>
  </si>
  <si>
    <t>審　判（互審）</t>
  </si>
  <si>
    <t>本　部</t>
  </si>
  <si>
    <t>vs</t>
  </si>
  <si>
    <t>まちかど</t>
  </si>
  <si>
    <r>
      <t>＊掲載は</t>
    </r>
    <r>
      <rPr>
        <b/>
        <sz val="11"/>
        <rFont val="ＭＳ Ｐゴシック"/>
        <family val="3"/>
      </rPr>
      <t>左：前半主審　右：後半主審</t>
    </r>
  </si>
  <si>
    <t>グランド設営</t>
  </si>
  <si>
    <t>全チーム1名以上</t>
  </si>
  <si>
    <t>＊注意事項</t>
  </si>
  <si>
    <t>1時間前の集合</t>
  </si>
  <si>
    <t>1.各チーム　車に所有者名を提示してください</t>
  </si>
  <si>
    <t>石灰</t>
  </si>
  <si>
    <t>2.各自チームのゴミ等は持ち帰ってください</t>
  </si>
  <si>
    <t>3.タバコを吸われる方　ルールとマナーを守りましょう</t>
  </si>
  <si>
    <t>ﾗｲﾝカーﾒｼﾞｬｰ</t>
  </si>
  <si>
    <t>ｺｰﾅｰﾌﾗｯｸﾞ</t>
  </si>
  <si>
    <t>撤収</t>
  </si>
  <si>
    <t>大会運営書</t>
  </si>
  <si>
    <t>審　判(互審）</t>
  </si>
  <si>
    <t>ｖｓ</t>
  </si>
  <si>
    <t>ゴール運搬　Ｎｏ１片方　　</t>
  </si>
  <si>
    <t>幹事：まちかどＦＣ　原　満　０９０－２６８２－０３３５</t>
  </si>
  <si>
    <t>２０１８　U-１１前期リーグ戦　div2　第１節</t>
  </si>
  <si>
    <t>４月２９日（祝・日）</t>
  </si>
  <si>
    <t>狩野橋ラージ</t>
  </si>
  <si>
    <t>行：城内</t>
  </si>
  <si>
    <t>帰：横内</t>
  </si>
  <si>
    <t>セユーズ・A</t>
  </si>
  <si>
    <t>セユーズ・A</t>
  </si>
  <si>
    <t>※海野氏宅から運搬</t>
  </si>
  <si>
    <t>狩野橋スモール</t>
  </si>
  <si>
    <t>ジョガドール</t>
  </si>
  <si>
    <t>ＩＮＯＭＩＹＡ</t>
  </si>
  <si>
    <t>ジョガドール</t>
  </si>
  <si>
    <t>ゴール運搬　</t>
  </si>
  <si>
    <t>行：</t>
  </si>
  <si>
    <t>帰：</t>
  </si>
  <si>
    <t>２０１８　U-１１前期リーグ戦　div2　第２節</t>
  </si>
  <si>
    <t>西豊田</t>
  </si>
  <si>
    <t>ジョガドール</t>
  </si>
  <si>
    <t>横内</t>
  </si>
  <si>
    <t>西豊田</t>
  </si>
  <si>
    <t>ＳＪ</t>
  </si>
  <si>
    <t>５月２０日（日）</t>
  </si>
  <si>
    <t>田町緑地Ｃ</t>
  </si>
  <si>
    <t>城内</t>
  </si>
  <si>
    <t>まちかど</t>
  </si>
  <si>
    <t>まちかど</t>
  </si>
  <si>
    <t>行：城内、井宮</t>
  </si>
  <si>
    <t>田町一丁目公民館から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</si>
</sst>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0"/>
      <name val="Osaka"/>
      <family val="3"/>
    </font>
    <font>
      <b/>
      <sz val="12"/>
      <color indexed="53"/>
      <name val="ＭＳ Ｐゴシック"/>
      <family val="3"/>
    </font>
    <font>
      <b/>
      <sz val="12"/>
      <color indexed="53"/>
      <name val="Osaka"/>
      <family val="3"/>
    </font>
    <font>
      <b/>
      <sz val="12"/>
      <color indexed="23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60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6" fillId="0" borderId="0" xfId="63" applyFont="1" applyAlignment="1">
      <alignment vertical="center"/>
      <protection/>
    </xf>
    <xf numFmtId="0" fontId="4" fillId="0" borderId="0" xfId="63" applyAlignment="1">
      <alignment horizontal="center" vertical="center"/>
      <protection/>
    </xf>
    <xf numFmtId="0" fontId="4" fillId="0" borderId="0" xfId="63" applyAlignment="1">
      <alignment vertical="center"/>
      <protection/>
    </xf>
    <xf numFmtId="0" fontId="4" fillId="0" borderId="0" xfId="63">
      <alignment vertical="center"/>
      <protection/>
    </xf>
    <xf numFmtId="0" fontId="4" fillId="0" borderId="0" xfId="63" applyFont="1" applyAlignment="1">
      <alignment horizontal="center" vertical="center"/>
      <protection/>
    </xf>
    <xf numFmtId="0" fontId="3" fillId="0" borderId="0" xfId="63" applyFont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vertical="center" shrinkToFit="1"/>
      <protection/>
    </xf>
    <xf numFmtId="0" fontId="4" fillId="0" borderId="10" xfId="63" applyFont="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4" fillId="0" borderId="10" xfId="63" applyFont="1" applyFill="1" applyBorder="1" applyAlignment="1">
      <alignment horizontal="center" vertical="center" shrinkToFit="1"/>
      <protection/>
    </xf>
    <xf numFmtId="0" fontId="4" fillId="0" borderId="0" xfId="63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0" fillId="0" borderId="10" xfId="0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0" fontId="4" fillId="0" borderId="0" xfId="63" applyFont="1" applyAlignment="1">
      <alignment horizontal="right" vertical="center"/>
      <protection/>
    </xf>
    <xf numFmtId="0" fontId="0" fillId="0" borderId="10" xfId="0" applyFont="1" applyBorder="1" applyAlignment="1">
      <alignment horizontal="center" vertical="center" shrinkToFit="1"/>
    </xf>
    <xf numFmtId="0" fontId="4" fillId="0" borderId="0" xfId="63" applyAlignment="1">
      <alignment vertical="center" shrinkToFit="1"/>
      <protection/>
    </xf>
    <xf numFmtId="0" fontId="11" fillId="0" borderId="0" xfId="0" applyFont="1" applyFill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4" fillId="0" borderId="17" xfId="0" applyFont="1" applyFill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3" fillId="0" borderId="17" xfId="0" applyFont="1" applyFill="1" applyBorder="1" applyAlignment="1">
      <alignment vertical="center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16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 shrinkToFit="1"/>
    </xf>
    <xf numFmtId="0" fontId="16" fillId="0" borderId="21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 shrinkToFit="1"/>
    </xf>
    <xf numFmtId="0" fontId="0" fillId="32" borderId="24" xfId="0" applyFont="1" applyFill="1" applyBorder="1" applyAlignment="1">
      <alignment horizontal="center" vertical="center" shrinkToFit="1"/>
    </xf>
    <xf numFmtId="0" fontId="0" fillId="32" borderId="24" xfId="0" applyFill="1" applyBorder="1" applyAlignment="1">
      <alignment horizontal="center" vertical="center" shrinkToFit="1"/>
    </xf>
    <xf numFmtId="0" fontId="61" fillId="0" borderId="0" xfId="63" applyFont="1" applyAlignment="1">
      <alignment horizontal="right" vertical="center"/>
      <protection/>
    </xf>
    <xf numFmtId="0" fontId="61" fillId="0" borderId="0" xfId="63" applyFont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20" fontId="0" fillId="0" borderId="27" xfId="0" applyNumberFormat="1" applyBorder="1" applyAlignment="1">
      <alignment vertical="center" shrinkToFit="1"/>
    </xf>
    <xf numFmtId="0" fontId="0" fillId="0" borderId="27" xfId="0" applyBorder="1" applyAlignment="1">
      <alignment horizontal="center" vertical="center"/>
    </xf>
    <xf numFmtId="20" fontId="0" fillId="0" borderId="27" xfId="0" applyNumberFormat="1" applyBorder="1" applyAlignment="1">
      <alignment vertic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20" fontId="0" fillId="0" borderId="27" xfId="0" applyNumberFormat="1" applyFont="1" applyBorder="1" applyAlignment="1">
      <alignment vertical="center" shrinkToFit="1"/>
    </xf>
    <xf numFmtId="0" fontId="4" fillId="0" borderId="0" xfId="62">
      <alignment vertical="center"/>
      <protection/>
    </xf>
    <xf numFmtId="0" fontId="17" fillId="0" borderId="0" xfId="62" applyFont="1" applyBorder="1" applyAlignment="1">
      <alignment vertical="center"/>
      <protection/>
    </xf>
    <xf numFmtId="0" fontId="62" fillId="0" borderId="0" xfId="62" applyFont="1" applyBorder="1" applyAlignment="1">
      <alignment vertical="center"/>
      <protection/>
    </xf>
    <xf numFmtId="0" fontId="63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right" vertical="center"/>
      <protection/>
    </xf>
    <xf numFmtId="0" fontId="5" fillId="0" borderId="0" xfId="62" applyFont="1">
      <alignment vertical="center"/>
      <protection/>
    </xf>
    <xf numFmtId="0" fontId="3" fillId="0" borderId="0" xfId="62" applyFont="1" applyAlignment="1">
      <alignment horizontal="right" vertical="center"/>
      <protection/>
    </xf>
    <xf numFmtId="0" fontId="6" fillId="0" borderId="0" xfId="62" applyFont="1">
      <alignment vertical="center"/>
      <protection/>
    </xf>
    <xf numFmtId="0" fontId="4" fillId="0" borderId="0" xfId="62" applyFont="1">
      <alignment vertical="center"/>
      <protection/>
    </xf>
    <xf numFmtId="0" fontId="4" fillId="0" borderId="0" xfId="62" applyFont="1" applyAlignment="1">
      <alignment horizontal="right" vertical="center"/>
      <protection/>
    </xf>
    <xf numFmtId="0" fontId="19" fillId="0" borderId="0" xfId="44" applyFont="1" applyAlignment="1" applyProtection="1">
      <alignment vertical="center"/>
      <protection/>
    </xf>
    <xf numFmtId="0" fontId="4" fillId="0" borderId="11" xfId="62" applyBorder="1">
      <alignment vertical="center"/>
      <protection/>
    </xf>
    <xf numFmtId="0" fontId="4" fillId="0" borderId="10" xfId="62" applyBorder="1" applyAlignment="1">
      <alignment horizontal="center" vertical="center"/>
      <protection/>
    </xf>
    <xf numFmtId="0" fontId="4" fillId="0" borderId="25" xfId="62" applyBorder="1" applyAlignment="1">
      <alignment horizontal="center" vertical="center"/>
      <protection/>
    </xf>
    <xf numFmtId="0" fontId="4" fillId="0" borderId="10" xfId="62" applyBorder="1" applyAlignment="1">
      <alignment vertical="center"/>
      <protection/>
    </xf>
    <xf numFmtId="20" fontId="4" fillId="0" borderId="10" xfId="62" applyNumberFormat="1" applyBorder="1" applyAlignment="1">
      <alignment horizontal="center" vertical="center" shrinkToFit="1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28" xfId="62" applyFill="1" applyBorder="1" applyAlignment="1">
      <alignment horizontal="center" vertical="center" shrinkToFit="1"/>
      <protection/>
    </xf>
    <xf numFmtId="0" fontId="4" fillId="0" borderId="11" xfId="62" applyBorder="1" applyAlignment="1">
      <alignment horizontal="center" vertical="center" shrinkToFit="1"/>
      <protection/>
    </xf>
    <xf numFmtId="0" fontId="4" fillId="0" borderId="10" xfId="62" applyFill="1" applyBorder="1" applyAlignment="1">
      <alignment vertical="center"/>
      <protection/>
    </xf>
    <xf numFmtId="0" fontId="4" fillId="0" borderId="10" xfId="62" applyFill="1" applyBorder="1" applyAlignment="1">
      <alignment horizontal="center" vertical="center" shrinkToFit="1"/>
      <protection/>
    </xf>
    <xf numFmtId="0" fontId="4" fillId="0" borderId="11" xfId="62" applyFill="1" applyBorder="1" applyAlignment="1">
      <alignment horizontal="center" vertical="center" shrinkToFit="1"/>
      <protection/>
    </xf>
    <xf numFmtId="0" fontId="4" fillId="0" borderId="29" xfId="62" applyBorder="1" applyAlignment="1">
      <alignment horizontal="center" vertical="center" shrinkToFit="1"/>
      <protection/>
    </xf>
    <xf numFmtId="0" fontId="4" fillId="0" borderId="28" xfId="62" applyBorder="1" applyAlignment="1">
      <alignment horizontal="center" vertical="center" shrinkToFit="1"/>
      <protection/>
    </xf>
    <xf numFmtId="0" fontId="3" fillId="0" borderId="0" xfId="62" applyFont="1" applyBorder="1">
      <alignment vertical="center"/>
      <protection/>
    </xf>
    <xf numFmtId="20" fontId="3" fillId="0" borderId="0" xfId="62" applyNumberFormat="1" applyFont="1" applyBorder="1">
      <alignment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4" fillId="0" borderId="0" xfId="62" applyFill="1" applyBorder="1">
      <alignment vertical="center"/>
      <protection/>
    </xf>
    <xf numFmtId="0" fontId="21" fillId="0" borderId="30" xfId="62" applyFont="1" applyBorder="1" applyAlignment="1">
      <alignment vertical="center"/>
      <protection/>
    </xf>
    <xf numFmtId="0" fontId="3" fillId="0" borderId="0" xfId="62" applyFont="1" applyFill="1" applyBorder="1">
      <alignment vertical="center"/>
      <protection/>
    </xf>
    <xf numFmtId="0" fontId="20" fillId="0" borderId="31" xfId="62" applyFont="1" applyBorder="1" applyAlignment="1">
      <alignment vertical="center"/>
      <protection/>
    </xf>
    <xf numFmtId="0" fontId="5" fillId="0" borderId="0" xfId="62" applyFont="1" applyFill="1" applyBorder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5" fillId="0" borderId="0" xfId="62" applyFont="1" applyFill="1">
      <alignment vertical="center"/>
      <protection/>
    </xf>
    <xf numFmtId="0" fontId="4" fillId="0" borderId="0" xfId="62" applyFill="1">
      <alignment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30" xfId="62" applyBorder="1" applyAlignment="1">
      <alignment horizontal="center" vertical="center"/>
      <protection/>
    </xf>
    <xf numFmtId="0" fontId="4" fillId="0" borderId="32" xfId="62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4" fillId="0" borderId="0" xfId="62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4" fillId="0" borderId="3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4" fillId="0" borderId="34" xfId="62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35" xfId="62" applyBorder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4" fillId="0" borderId="0" xfId="62" applyBorder="1">
      <alignment vertical="center"/>
      <protection/>
    </xf>
    <xf numFmtId="0" fontId="5" fillId="0" borderId="0" xfId="62" applyFont="1" applyBorder="1">
      <alignment vertical="center"/>
      <protection/>
    </xf>
    <xf numFmtId="0" fontId="20" fillId="0" borderId="0" xfId="62" applyFont="1" applyBorder="1" applyAlignment="1">
      <alignment horizontal="right" vertical="center"/>
      <protection/>
    </xf>
    <xf numFmtId="0" fontId="19" fillId="0" borderId="0" xfId="44" applyFont="1" applyBorder="1" applyAlignment="1" applyProtection="1">
      <alignment vertical="center"/>
      <protection/>
    </xf>
    <xf numFmtId="0" fontId="4" fillId="0" borderId="0" xfId="62" applyBorder="1" applyAlignment="1">
      <alignment horizontal="center" vertical="center"/>
      <protection/>
    </xf>
    <xf numFmtId="0" fontId="20" fillId="0" borderId="0" xfId="62" applyFont="1" applyBorder="1" applyAlignment="1">
      <alignment vertical="center"/>
      <protection/>
    </xf>
    <xf numFmtId="0" fontId="21" fillId="0" borderId="0" xfId="62" applyFont="1" applyBorder="1" applyAlignme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22" fillId="0" borderId="0" xfId="62" applyFont="1" applyBorder="1" applyAlignment="1">
      <alignment vertical="center"/>
      <protection/>
    </xf>
    <xf numFmtId="0" fontId="24" fillId="0" borderId="0" xfId="62" applyFont="1" applyBorder="1">
      <alignment vertical="center"/>
      <protection/>
    </xf>
    <xf numFmtId="0" fontId="11" fillId="0" borderId="0" xfId="0" applyFont="1" applyFill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vertical="center"/>
      <protection/>
    </xf>
    <xf numFmtId="0" fontId="4" fillId="0" borderId="36" xfId="63" applyFont="1" applyFill="1" applyBorder="1" applyAlignment="1">
      <alignment horizontal="center" vertical="center" shrinkToFit="1"/>
      <protection/>
    </xf>
    <xf numFmtId="0" fontId="4" fillId="0" borderId="26" xfId="63" applyFont="1" applyFill="1" applyBorder="1" applyAlignment="1">
      <alignment horizontal="center" vertical="center" shrinkToFit="1"/>
      <protection/>
    </xf>
    <xf numFmtId="0" fontId="4" fillId="0" borderId="25" xfId="63" applyFont="1" applyFill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center" vertical="center" shrinkToFit="1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29" xfId="62" applyBorder="1" applyAlignment="1">
      <alignment horizontal="center" vertical="center" wrapText="1"/>
      <protection/>
    </xf>
    <xf numFmtId="0" fontId="4" fillId="0" borderId="28" xfId="62" applyBorder="1" applyAlignment="1">
      <alignment horizontal="center" vertical="center" wrapText="1"/>
      <protection/>
    </xf>
    <xf numFmtId="0" fontId="4" fillId="0" borderId="30" xfId="62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25" fillId="0" borderId="29" xfId="62" applyFont="1" applyBorder="1" applyAlignment="1">
      <alignment horizontal="center" vertical="center" wrapText="1"/>
      <protection/>
    </xf>
    <xf numFmtId="0" fontId="25" fillId="0" borderId="28" xfId="62" applyFont="1" applyBorder="1" applyAlignment="1">
      <alignment horizontal="center" vertical="center" wrapText="1"/>
      <protection/>
    </xf>
    <xf numFmtId="0" fontId="4" fillId="0" borderId="10" xfId="62" applyBorder="1" applyAlignment="1">
      <alignment horizontal="center" vertical="center"/>
      <protection/>
    </xf>
    <xf numFmtId="0" fontId="4" fillId="0" borderId="29" xfId="62" applyBorder="1" applyAlignment="1">
      <alignment horizontal="center" vertical="center" shrinkToFit="1"/>
      <protection/>
    </xf>
    <xf numFmtId="0" fontId="4" fillId="0" borderId="37" xfId="62" applyBorder="1" applyAlignment="1">
      <alignment horizontal="center" vertical="center" shrinkToFit="1"/>
      <protection/>
    </xf>
    <xf numFmtId="0" fontId="20" fillId="0" borderId="29" xfId="62" applyFont="1" applyBorder="1" applyAlignment="1">
      <alignment horizontal="center" vertical="center"/>
      <protection/>
    </xf>
    <xf numFmtId="0" fontId="20" fillId="0" borderId="28" xfId="62" applyFont="1" applyBorder="1" applyAlignment="1">
      <alignment horizontal="center" vertical="center"/>
      <protection/>
    </xf>
    <xf numFmtId="0" fontId="4" fillId="0" borderId="29" xfId="62" applyBorder="1" applyAlignment="1">
      <alignment horizontal="center" vertical="center"/>
      <protection/>
    </xf>
    <xf numFmtId="0" fontId="4" fillId="0" borderId="28" xfId="62" applyBorder="1" applyAlignment="1">
      <alignment horizontal="center" vertical="center"/>
      <protection/>
    </xf>
    <xf numFmtId="0" fontId="22" fillId="0" borderId="29" xfId="62" applyFont="1" applyBorder="1" applyAlignment="1">
      <alignment horizontal="center" vertical="center"/>
      <protection/>
    </xf>
    <xf numFmtId="0" fontId="22" fillId="0" borderId="28" xfId="62" applyFont="1" applyBorder="1" applyAlignment="1">
      <alignment horizontal="center" vertical="center"/>
      <protection/>
    </xf>
    <xf numFmtId="0" fontId="17" fillId="0" borderId="23" xfId="62" applyFont="1" applyBorder="1" applyAlignment="1">
      <alignment horizontal="center" vertical="center"/>
      <protection/>
    </xf>
    <xf numFmtId="0" fontId="17" fillId="0" borderId="38" xfId="62" applyFont="1" applyBorder="1" applyAlignment="1">
      <alignment horizontal="center" vertical="center"/>
      <protection/>
    </xf>
    <xf numFmtId="0" fontId="17" fillId="0" borderId="39" xfId="62" applyFont="1" applyBorder="1" applyAlignment="1">
      <alignment horizontal="center" vertical="center"/>
      <protection/>
    </xf>
    <xf numFmtId="0" fontId="4" fillId="0" borderId="10" xfId="62" applyBorder="1" applyAlignment="1">
      <alignment horizontal="center" vertical="center" shrinkToFit="1"/>
      <protection/>
    </xf>
    <xf numFmtId="0" fontId="4" fillId="0" borderId="28" xfId="62" applyBorder="1" applyAlignment="1">
      <alignment horizontal="center" vertical="center" shrinkToFit="1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28" xfId="62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リーグ試合日程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esultsoccer@yahoo.co.jp" TargetMode="External" /><Relationship Id="rId2" Type="http://schemas.openxmlformats.org/officeDocument/2006/relationships/hyperlink" Target="mailto:resultsoccer@yahoo.co.jp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1">
      <selection activeCell="A17" sqref="A17:C26"/>
    </sheetView>
  </sheetViews>
  <sheetFormatPr defaultColWidth="11" defaultRowHeight="15"/>
  <cols>
    <col min="1" max="1" width="8.5" style="38" customWidth="1"/>
    <col min="2" max="5" width="14.59765625" style="38" customWidth="1"/>
    <col min="6" max="6" width="11" style="38" customWidth="1"/>
    <col min="7" max="16384" width="11" style="39" customWidth="1"/>
  </cols>
  <sheetData>
    <row r="1" spans="1:5" ht="21.75" customHeight="1">
      <c r="A1" s="153" t="s">
        <v>55</v>
      </c>
      <c r="B1" s="153"/>
      <c r="C1" s="153"/>
      <c r="D1" s="153"/>
      <c r="E1" s="153"/>
    </row>
    <row r="2" spans="1:5" ht="13.5" customHeight="1">
      <c r="A2" s="36"/>
      <c r="B2" s="40"/>
      <c r="C2" s="36"/>
      <c r="D2" s="36"/>
      <c r="E2" s="36"/>
    </row>
    <row r="3" ht="14.25" hidden="1">
      <c r="A3" s="38" t="s">
        <v>56</v>
      </c>
    </row>
    <row r="4" spans="1:6" ht="14.25" hidden="1">
      <c r="A4" s="41"/>
      <c r="B4" s="42" t="s">
        <v>25</v>
      </c>
      <c r="C4" s="42" t="s">
        <v>26</v>
      </c>
      <c r="D4" s="42" t="s">
        <v>27</v>
      </c>
      <c r="E4" s="43" t="s">
        <v>28</v>
      </c>
      <c r="F4" s="44"/>
    </row>
    <row r="5" spans="1:6" ht="14.25" hidden="1">
      <c r="A5" s="45">
        <v>1</v>
      </c>
      <c r="B5" s="46" t="s">
        <v>57</v>
      </c>
      <c r="C5" s="46" t="s">
        <v>58</v>
      </c>
      <c r="D5" s="46" t="s">
        <v>31</v>
      </c>
      <c r="E5" s="47" t="s">
        <v>59</v>
      </c>
      <c r="F5" s="48"/>
    </row>
    <row r="6" spans="1:6" ht="14.25" hidden="1">
      <c r="A6" s="49">
        <v>2</v>
      </c>
      <c r="B6" s="50" t="s">
        <v>60</v>
      </c>
      <c r="C6" s="51" t="s">
        <v>61</v>
      </c>
      <c r="D6" s="51" t="s">
        <v>20</v>
      </c>
      <c r="E6" s="52" t="s">
        <v>32</v>
      </c>
      <c r="F6" s="53"/>
    </row>
    <row r="7" spans="1:6" ht="14.25" hidden="1">
      <c r="A7" s="49">
        <v>3</v>
      </c>
      <c r="B7" s="50" t="s">
        <v>62</v>
      </c>
      <c r="C7" s="51" t="s">
        <v>63</v>
      </c>
      <c r="D7" s="51" t="s">
        <v>64</v>
      </c>
      <c r="E7" s="52" t="s">
        <v>30</v>
      </c>
      <c r="F7" s="53"/>
    </row>
    <row r="8" spans="1:6" ht="14.25" hidden="1">
      <c r="A8" s="54">
        <v>4</v>
      </c>
      <c r="B8" s="50" t="s">
        <v>19</v>
      </c>
      <c r="C8" s="50" t="s">
        <v>65</v>
      </c>
      <c r="D8" s="50" t="s">
        <v>66</v>
      </c>
      <c r="E8" s="55" t="s">
        <v>67</v>
      </c>
      <c r="F8" s="56"/>
    </row>
    <row r="9" spans="1:6" ht="14.25" hidden="1">
      <c r="A9" s="54">
        <v>5</v>
      </c>
      <c r="B9" s="50" t="s">
        <v>68</v>
      </c>
      <c r="C9" s="50" t="s">
        <v>69</v>
      </c>
      <c r="D9" s="50" t="s">
        <v>70</v>
      </c>
      <c r="E9" s="55" t="s">
        <v>71</v>
      </c>
      <c r="F9" s="56"/>
    </row>
    <row r="10" spans="1:6" ht="14.25" hidden="1">
      <c r="A10" s="54">
        <v>6</v>
      </c>
      <c r="B10" s="50" t="s">
        <v>72</v>
      </c>
      <c r="C10" s="50" t="s">
        <v>73</v>
      </c>
      <c r="D10" s="50" t="s">
        <v>74</v>
      </c>
      <c r="E10" s="55" t="s">
        <v>75</v>
      </c>
      <c r="F10" s="56"/>
    </row>
    <row r="11" spans="1:6" ht="14.25" hidden="1">
      <c r="A11" s="54">
        <v>7</v>
      </c>
      <c r="B11" s="50" t="s">
        <v>76</v>
      </c>
      <c r="C11" s="50" t="s">
        <v>77</v>
      </c>
      <c r="D11" s="50" t="s">
        <v>78</v>
      </c>
      <c r="E11" s="55" t="s">
        <v>79</v>
      </c>
      <c r="F11" s="56"/>
    </row>
    <row r="12" spans="1:6" ht="14.25" hidden="1">
      <c r="A12" s="54">
        <v>8</v>
      </c>
      <c r="B12" s="57" t="s">
        <v>80</v>
      </c>
      <c r="C12" s="57" t="s">
        <v>81</v>
      </c>
      <c r="D12" s="57" t="s">
        <v>82</v>
      </c>
      <c r="E12" s="55" t="s">
        <v>83</v>
      </c>
      <c r="F12" s="56"/>
    </row>
    <row r="13" spans="1:6" ht="14.25" hidden="1">
      <c r="A13" s="54">
        <v>9</v>
      </c>
      <c r="B13" s="57" t="s">
        <v>84</v>
      </c>
      <c r="C13" s="57" t="s">
        <v>85</v>
      </c>
      <c r="D13" s="57" t="s">
        <v>18</v>
      </c>
      <c r="E13" s="55" t="s">
        <v>86</v>
      </c>
      <c r="F13" s="56"/>
    </row>
    <row r="14" spans="1:6" ht="15" hidden="1" thickBot="1">
      <c r="A14" s="58">
        <v>10</v>
      </c>
      <c r="B14" s="66" t="s">
        <v>29</v>
      </c>
      <c r="C14" s="66" t="s">
        <v>87</v>
      </c>
      <c r="D14" s="66" t="s">
        <v>88</v>
      </c>
      <c r="E14" s="67" t="s">
        <v>89</v>
      </c>
      <c r="F14" s="59">
        <v>40</v>
      </c>
    </row>
    <row r="15" ht="14.25" hidden="1">
      <c r="A15" s="60" t="s">
        <v>90</v>
      </c>
    </row>
    <row r="16" ht="15" thickBot="1">
      <c r="A16" s="60" t="s">
        <v>91</v>
      </c>
    </row>
    <row r="17" spans="1:5" ht="18" customHeight="1">
      <c r="A17" s="41"/>
      <c r="B17" s="42" t="s">
        <v>25</v>
      </c>
      <c r="C17" s="42" t="s">
        <v>26</v>
      </c>
      <c r="D17" s="42" t="s">
        <v>27</v>
      </c>
      <c r="E17" s="43" t="s">
        <v>28</v>
      </c>
    </row>
    <row r="18" spans="1:5" ht="18" customHeight="1">
      <c r="A18" s="54">
        <v>1</v>
      </c>
      <c r="B18" s="68" t="s">
        <v>57</v>
      </c>
      <c r="C18" s="61" t="s">
        <v>76</v>
      </c>
      <c r="D18" s="61" t="s">
        <v>73</v>
      </c>
      <c r="E18" s="69" t="s">
        <v>74</v>
      </c>
    </row>
    <row r="19" spans="1:5" ht="18" customHeight="1">
      <c r="A19" s="54">
        <v>2</v>
      </c>
      <c r="B19" s="61" t="s">
        <v>60</v>
      </c>
      <c r="C19" s="61" t="s">
        <v>92</v>
      </c>
      <c r="D19" s="68" t="s">
        <v>77</v>
      </c>
      <c r="E19" s="69" t="s">
        <v>78</v>
      </c>
    </row>
    <row r="20" spans="1:5" ht="18" customHeight="1">
      <c r="A20" s="54">
        <v>3</v>
      </c>
      <c r="B20" s="61" t="s">
        <v>62</v>
      </c>
      <c r="C20" s="61" t="s">
        <v>84</v>
      </c>
      <c r="D20" s="18" t="s">
        <v>81</v>
      </c>
      <c r="E20" s="69" t="s">
        <v>82</v>
      </c>
    </row>
    <row r="21" spans="1:5" ht="18" customHeight="1">
      <c r="A21" s="54">
        <v>4</v>
      </c>
      <c r="B21" s="61" t="s">
        <v>19</v>
      </c>
      <c r="C21" s="61" t="s">
        <v>29</v>
      </c>
      <c r="D21" s="34" t="s">
        <v>87</v>
      </c>
      <c r="E21" s="62" t="s">
        <v>88</v>
      </c>
    </row>
    <row r="22" spans="1:5" ht="18" customHeight="1">
      <c r="A22" s="54">
        <v>5</v>
      </c>
      <c r="B22" s="61" t="s">
        <v>68</v>
      </c>
      <c r="C22" s="34" t="s">
        <v>93</v>
      </c>
      <c r="D22" s="34" t="s">
        <v>66</v>
      </c>
      <c r="E22" s="62" t="s">
        <v>67</v>
      </c>
    </row>
    <row r="23" spans="1:5" ht="18" customHeight="1">
      <c r="A23" s="54">
        <v>6</v>
      </c>
      <c r="B23" s="61" t="s">
        <v>72</v>
      </c>
      <c r="C23" s="34" t="s">
        <v>69</v>
      </c>
      <c r="D23" s="34" t="s">
        <v>70</v>
      </c>
      <c r="E23" s="63" t="s">
        <v>71</v>
      </c>
    </row>
    <row r="24" spans="1:5" ht="18" customHeight="1">
      <c r="A24" s="54">
        <v>7</v>
      </c>
      <c r="B24" s="70" t="s">
        <v>58</v>
      </c>
      <c r="C24" s="18" t="s">
        <v>31</v>
      </c>
      <c r="D24" s="61" t="s">
        <v>59</v>
      </c>
      <c r="E24" s="63" t="s">
        <v>75</v>
      </c>
    </row>
    <row r="25" spans="1:5" ht="18" customHeight="1">
      <c r="A25" s="54">
        <v>8</v>
      </c>
      <c r="B25" s="34" t="s">
        <v>61</v>
      </c>
      <c r="C25" s="34" t="s">
        <v>20</v>
      </c>
      <c r="D25" s="61" t="s">
        <v>32</v>
      </c>
      <c r="E25" s="63" t="s">
        <v>79</v>
      </c>
    </row>
    <row r="26" spans="1:6" ht="18" customHeight="1" thickBot="1">
      <c r="A26" s="54">
        <v>9</v>
      </c>
      <c r="B26" s="18" t="s">
        <v>63</v>
      </c>
      <c r="C26" s="34" t="s">
        <v>64</v>
      </c>
      <c r="D26" s="61" t="s">
        <v>30</v>
      </c>
      <c r="E26" s="65" t="s">
        <v>89</v>
      </c>
      <c r="F26" s="64">
        <v>36</v>
      </c>
    </row>
    <row r="27" spans="1:6" ht="21" customHeight="1" thickBot="1">
      <c r="A27" s="71" t="s">
        <v>0</v>
      </c>
      <c r="B27" s="72" t="s">
        <v>94</v>
      </c>
      <c r="C27" s="73" t="s">
        <v>95</v>
      </c>
      <c r="D27" s="73" t="s">
        <v>96</v>
      </c>
      <c r="E27" s="74" t="s">
        <v>13</v>
      </c>
      <c r="F27" s="64"/>
    </row>
  </sheetData>
  <sheetProtection/>
  <mergeCells count="1">
    <mergeCell ref="A1:E1"/>
  </mergeCells>
  <printOptions horizontalCentered="1" verticalCentered="1"/>
  <pageMargins left="0.7874015748031497" right="0.46" top="0.82" bottom="0.64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H12" sqref="H12"/>
    </sheetView>
  </sheetViews>
  <sheetFormatPr defaultColWidth="8.796875" defaultRowHeight="15"/>
  <cols>
    <col min="1" max="1" width="25.8984375" style="4" customWidth="1"/>
    <col min="2" max="2" width="8.3984375" style="3" customWidth="1"/>
    <col min="3" max="10" width="14.09765625" style="3" customWidth="1"/>
    <col min="11" max="16384" width="9" style="5" customWidth="1"/>
  </cols>
  <sheetData>
    <row r="1" ht="21.75" customHeight="1">
      <c r="A1" s="2" t="s">
        <v>97</v>
      </c>
    </row>
    <row r="3" spans="1:10" s="7" customFormat="1" ht="18" customHeight="1">
      <c r="A3" s="156" t="s">
        <v>33</v>
      </c>
      <c r="B3" s="156"/>
      <c r="C3" s="156"/>
      <c r="D3" s="6"/>
      <c r="E3" s="6"/>
      <c r="F3" s="6"/>
      <c r="G3" s="6"/>
      <c r="H3" s="6"/>
      <c r="I3" s="6"/>
      <c r="J3" s="6"/>
    </row>
    <row r="4" spans="1:10" s="7" customFormat="1" ht="18" customHeight="1">
      <c r="A4" s="8"/>
      <c r="B4" s="9"/>
      <c r="C4" s="154" t="s">
        <v>34</v>
      </c>
      <c r="D4" s="155"/>
      <c r="E4" s="154" t="s">
        <v>54</v>
      </c>
      <c r="F4" s="155"/>
      <c r="G4" s="154" t="s">
        <v>44</v>
      </c>
      <c r="H4" s="155"/>
      <c r="I4" s="154" t="s">
        <v>40</v>
      </c>
      <c r="J4" s="155"/>
    </row>
    <row r="5" spans="1:10" s="7" customFormat="1" ht="18" customHeight="1">
      <c r="A5" s="10" t="s">
        <v>98</v>
      </c>
      <c r="B5" s="11" t="s">
        <v>1</v>
      </c>
      <c r="C5" s="24" t="s">
        <v>51</v>
      </c>
      <c r="D5" s="24" t="s">
        <v>50</v>
      </c>
      <c r="E5" s="24" t="s">
        <v>49</v>
      </c>
      <c r="F5" s="24" t="s">
        <v>48</v>
      </c>
      <c r="G5" s="24" t="s">
        <v>52</v>
      </c>
      <c r="H5" s="24" t="s">
        <v>53</v>
      </c>
      <c r="I5" s="24" t="s">
        <v>106</v>
      </c>
      <c r="J5" s="24" t="s">
        <v>118</v>
      </c>
    </row>
    <row r="6" spans="1:10" s="7" customFormat="1" ht="18" customHeight="1">
      <c r="A6" s="10" t="s">
        <v>103</v>
      </c>
      <c r="B6" s="11" t="s">
        <v>2</v>
      </c>
      <c r="C6" s="24" t="s">
        <v>51</v>
      </c>
      <c r="D6" s="24" t="s">
        <v>50</v>
      </c>
      <c r="E6" s="24" t="s">
        <v>48</v>
      </c>
      <c r="F6" s="24" t="s">
        <v>49</v>
      </c>
      <c r="G6" s="24" t="s">
        <v>52</v>
      </c>
      <c r="H6" s="24" t="s">
        <v>53</v>
      </c>
      <c r="I6" s="24" t="s">
        <v>106</v>
      </c>
      <c r="J6" s="24" t="s">
        <v>118</v>
      </c>
    </row>
    <row r="7" spans="1:10" s="7" customFormat="1" ht="18" customHeight="1">
      <c r="A7" s="10" t="s">
        <v>104</v>
      </c>
      <c r="B7" s="11" t="s">
        <v>3</v>
      </c>
      <c r="C7" s="24" t="s">
        <v>51</v>
      </c>
      <c r="D7" s="24" t="s">
        <v>50</v>
      </c>
      <c r="E7" s="24" t="s">
        <v>49</v>
      </c>
      <c r="F7" s="24" t="s">
        <v>48</v>
      </c>
      <c r="G7" s="24" t="s">
        <v>52</v>
      </c>
      <c r="H7" s="24" t="s">
        <v>53</v>
      </c>
      <c r="I7" s="24" t="s">
        <v>106</v>
      </c>
      <c r="J7" s="24" t="s">
        <v>118</v>
      </c>
    </row>
    <row r="8" spans="1:10" s="7" customFormat="1" ht="18" customHeight="1">
      <c r="A8" s="10" t="s">
        <v>105</v>
      </c>
      <c r="B8" s="11" t="s">
        <v>4</v>
      </c>
      <c r="C8" s="24" t="s">
        <v>51</v>
      </c>
      <c r="D8" s="24" t="s">
        <v>50</v>
      </c>
      <c r="E8" s="24" t="s">
        <v>49</v>
      </c>
      <c r="F8" s="24" t="s">
        <v>48</v>
      </c>
      <c r="G8" s="24" t="s">
        <v>52</v>
      </c>
      <c r="H8" s="24" t="s">
        <v>53</v>
      </c>
      <c r="I8" s="24" t="s">
        <v>106</v>
      </c>
      <c r="J8" s="24" t="s">
        <v>118</v>
      </c>
    </row>
    <row r="9" spans="1:10" s="7" customFormat="1" ht="18" customHeight="1">
      <c r="A9" s="10" t="s">
        <v>114</v>
      </c>
      <c r="B9" s="11" t="s">
        <v>5</v>
      </c>
      <c r="C9" s="24" t="s">
        <v>107</v>
      </c>
      <c r="D9" s="24" t="s">
        <v>108</v>
      </c>
      <c r="E9" s="24" t="s">
        <v>109</v>
      </c>
      <c r="F9" s="24" t="s">
        <v>110</v>
      </c>
      <c r="G9" s="24" t="s">
        <v>111</v>
      </c>
      <c r="H9" s="24" t="s">
        <v>112</v>
      </c>
      <c r="I9" s="24" t="s">
        <v>113</v>
      </c>
      <c r="J9" s="24" t="s">
        <v>119</v>
      </c>
    </row>
    <row r="11" spans="1:12" ht="13.5">
      <c r="A11" s="25" t="s">
        <v>21</v>
      </c>
      <c r="B11" s="26" t="s">
        <v>22</v>
      </c>
      <c r="E11" s="26"/>
      <c r="K11" s="3"/>
      <c r="L11" s="35"/>
    </row>
    <row r="12" spans="1:11" ht="13.5">
      <c r="A12" s="25" t="s">
        <v>10</v>
      </c>
      <c r="B12" s="4" t="s">
        <v>11</v>
      </c>
      <c r="E12" s="26"/>
      <c r="K12" s="4"/>
    </row>
    <row r="13" spans="2:13" ht="13.5">
      <c r="B13" s="4" t="s">
        <v>15</v>
      </c>
      <c r="K13" s="3"/>
      <c r="L13" s="3"/>
      <c r="M13" s="4"/>
    </row>
    <row r="14" spans="2:13" ht="13.5">
      <c r="B14" s="4" t="s">
        <v>16</v>
      </c>
      <c r="K14" s="3"/>
      <c r="L14" s="3"/>
      <c r="M14" s="4"/>
    </row>
    <row r="15" spans="2:13" ht="13.5">
      <c r="B15" s="4" t="s">
        <v>17</v>
      </c>
      <c r="K15" s="3"/>
      <c r="L15" s="3"/>
      <c r="M15" s="4"/>
    </row>
    <row r="16" spans="2:13" ht="13.5">
      <c r="B16" s="4" t="s">
        <v>12</v>
      </c>
      <c r="K16" s="3"/>
      <c r="L16" s="3"/>
      <c r="M16" s="4"/>
    </row>
    <row r="17" spans="2:13" ht="13.5">
      <c r="B17" s="4" t="s">
        <v>24</v>
      </c>
      <c r="K17" s="3"/>
      <c r="L17" s="3"/>
      <c r="M17" s="4"/>
    </row>
    <row r="18" spans="1:13" ht="13.5">
      <c r="A18" s="75" t="s">
        <v>101</v>
      </c>
      <c r="B18" s="76" t="s">
        <v>102</v>
      </c>
      <c r="K18" s="3"/>
      <c r="L18" s="3"/>
      <c r="M18" s="4"/>
    </row>
    <row r="19" spans="1:13" ht="13.5">
      <c r="A19" s="33" t="s">
        <v>23</v>
      </c>
      <c r="B19" s="26" t="s">
        <v>99</v>
      </c>
      <c r="K19" s="3"/>
      <c r="L19" s="3"/>
      <c r="M19" s="4"/>
    </row>
    <row r="20" ht="13.5">
      <c r="B20" s="4"/>
    </row>
    <row r="21" ht="13.5">
      <c r="B21" s="4"/>
    </row>
  </sheetData>
  <sheetProtection/>
  <mergeCells count="5">
    <mergeCell ref="I4:J4"/>
    <mergeCell ref="A3:C3"/>
    <mergeCell ref="C4:D4"/>
    <mergeCell ref="E4:F4"/>
    <mergeCell ref="G4:H4"/>
  </mergeCells>
  <printOptions horizontalCentered="1" verticalCentered="1"/>
  <pageMargins left="0.7874015748031497" right="0.31" top="0.68" bottom="0.5" header="0.5118110236220472" footer="0.27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PageLayoutView="0" workbookViewId="0" topLeftCell="A22">
      <selection activeCell="I30" sqref="I30"/>
    </sheetView>
  </sheetViews>
  <sheetFormatPr defaultColWidth="8.796875" defaultRowHeight="15"/>
  <cols>
    <col min="1" max="1" width="9" style="14" customWidth="1"/>
    <col min="2" max="2" width="8.59765625" style="14" customWidth="1"/>
    <col min="3" max="3" width="6.09765625" style="14" customWidth="1"/>
    <col min="4" max="4" width="2.59765625" style="14" customWidth="1"/>
    <col min="5" max="5" width="6.09765625" style="14" customWidth="1"/>
    <col min="6" max="6" width="8.59765625" style="14" customWidth="1"/>
    <col min="7" max="7" width="6.09765625" style="14" customWidth="1"/>
    <col min="8" max="8" width="2.59765625" style="14" customWidth="1"/>
    <col min="9" max="9" width="6.09765625" style="14" customWidth="1"/>
    <col min="10" max="10" width="8.59765625" style="14" customWidth="1"/>
    <col min="11" max="11" width="6.09765625" style="14" customWidth="1"/>
    <col min="12" max="12" width="2.59765625" style="14" customWidth="1"/>
    <col min="13" max="13" width="6.09765625" style="14" customWidth="1"/>
    <col min="14" max="14" width="8.59765625" style="14" customWidth="1"/>
    <col min="15" max="15" width="6.09765625" style="0" customWidth="1"/>
    <col min="16" max="16" width="2.59765625" style="14" customWidth="1"/>
    <col min="17" max="17" width="6.09765625" style="14" customWidth="1"/>
    <col min="18" max="18" width="8.59765625" style="14" customWidth="1"/>
    <col min="19" max="19" width="6.09765625" style="14" customWidth="1"/>
    <col min="20" max="20" width="2.59765625" style="14" customWidth="1"/>
    <col min="21" max="21" width="6.09765625" style="14" customWidth="1"/>
    <col min="22" max="22" width="2.5" style="0" bestFit="1" customWidth="1"/>
  </cols>
  <sheetData>
    <row r="1" spans="1:21" ht="14.25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P1" s="13"/>
      <c r="Q1" s="13"/>
      <c r="R1" s="13"/>
      <c r="S1" s="13"/>
      <c r="T1" s="13"/>
      <c r="U1" s="13"/>
    </row>
    <row r="2" spans="1:21" ht="14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P2" s="13"/>
      <c r="Q2" s="13"/>
      <c r="R2" s="13"/>
      <c r="S2" s="13"/>
      <c r="T2" s="13"/>
      <c r="U2" s="13"/>
    </row>
    <row r="3" spans="1:21" ht="14.25">
      <c r="A3" s="12" t="s">
        <v>34</v>
      </c>
      <c r="B3" s="13"/>
      <c r="C3" s="13"/>
      <c r="D3" s="13"/>
      <c r="E3" s="13"/>
      <c r="F3" s="13"/>
      <c r="G3" s="21"/>
      <c r="H3" s="13"/>
      <c r="I3" s="13"/>
      <c r="J3" s="21"/>
      <c r="K3" s="21"/>
      <c r="L3" s="13"/>
      <c r="M3" s="13"/>
      <c r="N3"/>
      <c r="P3" s="13"/>
      <c r="Q3" s="13"/>
      <c r="R3" s="13"/>
      <c r="S3" s="13"/>
      <c r="T3" s="13"/>
      <c r="U3" s="13"/>
    </row>
    <row r="4" spans="1:14" ht="14.25">
      <c r="A4" s="14" t="s">
        <v>35</v>
      </c>
      <c r="G4" s="20"/>
      <c r="J4" s="20"/>
      <c r="K4" s="20"/>
      <c r="N4"/>
    </row>
    <row r="5" spans="1:21" s="17" customFormat="1" ht="14.25">
      <c r="A5" s="16"/>
      <c r="B5" s="87" t="s">
        <v>6</v>
      </c>
      <c r="C5" s="161" t="str">
        <f>グランド!A5</f>
        <v>4月29日（祝・日）</v>
      </c>
      <c r="D5" s="161"/>
      <c r="E5" s="162"/>
      <c r="F5" s="87" t="s">
        <v>6</v>
      </c>
      <c r="G5" s="160" t="str">
        <f>グランド!A6</f>
        <v>5月20日（日）・仮</v>
      </c>
      <c r="H5" s="161"/>
      <c r="I5" s="162"/>
      <c r="J5" s="87" t="s">
        <v>6</v>
      </c>
      <c r="K5" s="160" t="str">
        <f>グランド!A7</f>
        <v>6月9日（土）・仮</v>
      </c>
      <c r="L5" s="161"/>
      <c r="M5" s="162"/>
      <c r="N5" s="87" t="s">
        <v>6</v>
      </c>
      <c r="O5" s="157" t="str">
        <f>グランド!A8</f>
        <v>6月17日（日）・仮</v>
      </c>
      <c r="P5" s="158"/>
      <c r="Q5" s="159"/>
      <c r="R5" s="87" t="s">
        <v>6</v>
      </c>
      <c r="S5" s="161" t="str">
        <f>グランド!A9</f>
        <v>6月30日（土）・仮</v>
      </c>
      <c r="T5" s="161"/>
      <c r="U5" s="162"/>
    </row>
    <row r="6" spans="1:21" ht="14.25">
      <c r="A6" s="1"/>
      <c r="B6" s="87" t="s">
        <v>7</v>
      </c>
      <c r="C6" s="158" t="str">
        <f>グランド!C5</f>
        <v>安倍口Ｂ：キッズ片方</v>
      </c>
      <c r="D6" s="158"/>
      <c r="E6" s="159"/>
      <c r="F6" s="87" t="s">
        <v>7</v>
      </c>
      <c r="G6" s="160" t="str">
        <f>グランド!C6</f>
        <v>安倍口Ｂ：キッズ片方</v>
      </c>
      <c r="H6" s="161"/>
      <c r="I6" s="162"/>
      <c r="J6" s="87" t="s">
        <v>7</v>
      </c>
      <c r="K6" s="157" t="str">
        <f>グランド!C7</f>
        <v>安倍口Ｂ：キッズ片方</v>
      </c>
      <c r="L6" s="158"/>
      <c r="M6" s="159"/>
      <c r="N6" s="87" t="s">
        <v>7</v>
      </c>
      <c r="O6" s="157" t="str">
        <f>グランド!C8</f>
        <v>安倍口Ｂ：キッズ片方</v>
      </c>
      <c r="P6" s="158"/>
      <c r="Q6" s="159"/>
      <c r="R6" s="87" t="s">
        <v>7</v>
      </c>
      <c r="S6" s="161" t="str">
        <f>グランド!C9</f>
        <v>（安倍口Ｂ：キッズ片方）</v>
      </c>
      <c r="T6" s="161"/>
      <c r="U6" s="162"/>
    </row>
    <row r="7" spans="1:21" ht="14.25">
      <c r="A7" s="1">
        <v>1</v>
      </c>
      <c r="B7" s="88">
        <v>0.375</v>
      </c>
      <c r="C7" s="83">
        <v>3</v>
      </c>
      <c r="D7" s="83" t="s">
        <v>115</v>
      </c>
      <c r="E7" s="81">
        <v>5</v>
      </c>
      <c r="F7" s="88">
        <v>0.375</v>
      </c>
      <c r="G7" s="83">
        <v>3</v>
      </c>
      <c r="H7" s="83" t="s">
        <v>115</v>
      </c>
      <c r="I7" s="81">
        <v>4</v>
      </c>
      <c r="J7" s="88">
        <v>0.375</v>
      </c>
      <c r="K7" s="83">
        <v>8</v>
      </c>
      <c r="L7" s="83" t="s">
        <v>115</v>
      </c>
      <c r="M7" s="81">
        <v>9</v>
      </c>
      <c r="N7" s="88">
        <v>0.375</v>
      </c>
      <c r="O7" s="83">
        <v>5</v>
      </c>
      <c r="P7" s="83" t="s">
        <v>115</v>
      </c>
      <c r="Q7" s="81">
        <v>8</v>
      </c>
      <c r="R7" s="88"/>
      <c r="S7" s="83"/>
      <c r="T7" s="83" t="s">
        <v>115</v>
      </c>
      <c r="U7" s="81"/>
    </row>
    <row r="8" spans="1:21" ht="14.25">
      <c r="A8" s="1">
        <v>2</v>
      </c>
      <c r="B8" s="88">
        <v>0.40277777777777773</v>
      </c>
      <c r="C8" s="86">
        <v>1</v>
      </c>
      <c r="D8" s="83" t="s">
        <v>115</v>
      </c>
      <c r="E8" s="82">
        <v>8</v>
      </c>
      <c r="F8" s="88">
        <v>0.40277777777777773</v>
      </c>
      <c r="G8" s="83">
        <v>2</v>
      </c>
      <c r="H8" s="83" t="s">
        <v>115</v>
      </c>
      <c r="I8" s="82">
        <v>6</v>
      </c>
      <c r="J8" s="88">
        <v>0.40277777777777773</v>
      </c>
      <c r="K8" s="83">
        <v>1</v>
      </c>
      <c r="L8" s="83" t="s">
        <v>115</v>
      </c>
      <c r="M8" s="82">
        <v>3</v>
      </c>
      <c r="N8" s="88">
        <v>0.40277777777777773</v>
      </c>
      <c r="O8" s="83">
        <v>4</v>
      </c>
      <c r="P8" s="83" t="s">
        <v>115</v>
      </c>
      <c r="Q8" s="82">
        <v>7</v>
      </c>
      <c r="R8" s="88"/>
      <c r="S8" s="83"/>
      <c r="T8" s="83" t="s">
        <v>115</v>
      </c>
      <c r="U8" s="82"/>
    </row>
    <row r="9" spans="1:21" ht="14.25">
      <c r="A9" s="1">
        <v>3</v>
      </c>
      <c r="B9" s="88">
        <v>0.4305555555555556</v>
      </c>
      <c r="C9" s="83">
        <v>7</v>
      </c>
      <c r="D9" s="83" t="s">
        <v>115</v>
      </c>
      <c r="E9" s="81">
        <v>3</v>
      </c>
      <c r="F9" s="88">
        <v>0.4305555555555556</v>
      </c>
      <c r="G9" s="83">
        <v>4</v>
      </c>
      <c r="H9" s="83" t="s">
        <v>115</v>
      </c>
      <c r="I9" s="81">
        <v>8</v>
      </c>
      <c r="J9" s="88">
        <v>0.4305555555555556</v>
      </c>
      <c r="K9" s="83">
        <v>7</v>
      </c>
      <c r="L9" s="83" t="s">
        <v>115</v>
      </c>
      <c r="M9" s="81">
        <v>8</v>
      </c>
      <c r="N9" s="88">
        <v>0.4305555555555556</v>
      </c>
      <c r="O9" s="83">
        <v>8</v>
      </c>
      <c r="P9" s="83" t="s">
        <v>115</v>
      </c>
      <c r="Q9" s="81">
        <v>2</v>
      </c>
      <c r="R9" s="88"/>
      <c r="S9" s="83"/>
      <c r="T9" s="83" t="s">
        <v>115</v>
      </c>
      <c r="U9" s="81"/>
    </row>
    <row r="10" spans="1:21" ht="14.25">
      <c r="A10" s="1">
        <v>4</v>
      </c>
      <c r="B10" s="88">
        <v>0.4583333333333333</v>
      </c>
      <c r="C10" s="86">
        <v>8</v>
      </c>
      <c r="D10" s="83" t="s">
        <v>115</v>
      </c>
      <c r="E10" s="82">
        <v>6</v>
      </c>
      <c r="F10" s="88">
        <v>0.4583333333333333</v>
      </c>
      <c r="G10" s="83">
        <v>7</v>
      </c>
      <c r="H10" s="83" t="s">
        <v>115</v>
      </c>
      <c r="I10" s="82">
        <v>2</v>
      </c>
      <c r="J10" s="88">
        <v>0.4583333333333333</v>
      </c>
      <c r="K10" s="83">
        <v>3</v>
      </c>
      <c r="L10" s="83" t="s">
        <v>115</v>
      </c>
      <c r="M10" s="82">
        <v>2</v>
      </c>
      <c r="N10" s="88">
        <v>0.4583333333333333</v>
      </c>
      <c r="O10" s="83">
        <v>1</v>
      </c>
      <c r="P10" s="83" t="s">
        <v>115</v>
      </c>
      <c r="Q10" s="82">
        <v>4</v>
      </c>
      <c r="R10" s="88"/>
      <c r="S10" s="83"/>
      <c r="T10" s="83" t="s">
        <v>115</v>
      </c>
      <c r="U10" s="82"/>
    </row>
    <row r="11" spans="1:21" ht="14.25">
      <c r="A11" s="1">
        <v>5</v>
      </c>
      <c r="B11" s="88">
        <v>0.4861111111111111</v>
      </c>
      <c r="C11" s="83">
        <v>5</v>
      </c>
      <c r="D11" s="83" t="s">
        <v>115</v>
      </c>
      <c r="E11" s="81">
        <v>7</v>
      </c>
      <c r="F11" s="88">
        <v>0.4861111111111111</v>
      </c>
      <c r="G11" s="83">
        <v>8</v>
      </c>
      <c r="H11" s="83" t="s">
        <v>115</v>
      </c>
      <c r="I11" s="81">
        <v>3</v>
      </c>
      <c r="J11" s="88">
        <v>0.4861111111111111</v>
      </c>
      <c r="K11" s="83">
        <v>9</v>
      </c>
      <c r="L11" s="83" t="s">
        <v>115</v>
      </c>
      <c r="M11" s="81">
        <v>7</v>
      </c>
      <c r="N11" s="88">
        <v>0.4861111111111111</v>
      </c>
      <c r="O11" s="83">
        <v>2</v>
      </c>
      <c r="P11" s="83" t="s">
        <v>115</v>
      </c>
      <c r="Q11" s="81">
        <v>5</v>
      </c>
      <c r="R11" s="88"/>
      <c r="S11" s="83"/>
      <c r="T11" s="83" t="s">
        <v>115</v>
      </c>
      <c r="U11" s="81"/>
    </row>
    <row r="12" spans="1:21" ht="14.25">
      <c r="A12" s="1">
        <v>6</v>
      </c>
      <c r="B12" s="88">
        <v>0.513888888888889</v>
      </c>
      <c r="C12" s="83">
        <v>6</v>
      </c>
      <c r="D12" s="83" t="s">
        <v>115</v>
      </c>
      <c r="E12" s="81">
        <v>1</v>
      </c>
      <c r="F12" s="88">
        <v>0.513888888888889</v>
      </c>
      <c r="G12" s="83">
        <v>6</v>
      </c>
      <c r="H12" s="83" t="s">
        <v>115</v>
      </c>
      <c r="I12" s="81">
        <v>7</v>
      </c>
      <c r="J12" s="88">
        <v>0.513888888888889</v>
      </c>
      <c r="K12" s="83">
        <v>2</v>
      </c>
      <c r="L12" s="83" t="s">
        <v>115</v>
      </c>
      <c r="M12" s="81">
        <v>1</v>
      </c>
      <c r="N12" s="88">
        <v>0.513888888888889</v>
      </c>
      <c r="O12" s="83">
        <v>7</v>
      </c>
      <c r="P12" s="83" t="s">
        <v>115</v>
      </c>
      <c r="Q12" s="81">
        <v>1</v>
      </c>
      <c r="R12" s="88"/>
      <c r="S12" s="83"/>
      <c r="T12" s="83" t="s">
        <v>115</v>
      </c>
      <c r="U12" s="81"/>
    </row>
    <row r="13" spans="1:21" ht="14.25">
      <c r="A13" s="163" t="s">
        <v>8</v>
      </c>
      <c r="B13" s="87" t="s">
        <v>9</v>
      </c>
      <c r="C13" s="83">
        <v>5</v>
      </c>
      <c r="D13" s="83" t="s">
        <v>116</v>
      </c>
      <c r="E13" s="81" t="s">
        <v>117</v>
      </c>
      <c r="F13" s="87" t="s">
        <v>9</v>
      </c>
      <c r="G13" s="83">
        <v>3</v>
      </c>
      <c r="H13" s="83" t="s">
        <v>116</v>
      </c>
      <c r="I13" s="81" t="s">
        <v>117</v>
      </c>
      <c r="J13" s="87" t="s">
        <v>9</v>
      </c>
      <c r="K13" s="83">
        <v>8</v>
      </c>
      <c r="L13" s="83" t="s">
        <v>116</v>
      </c>
      <c r="M13" s="81" t="s">
        <v>117</v>
      </c>
      <c r="N13" s="87" t="s">
        <v>9</v>
      </c>
      <c r="O13" s="83">
        <v>8</v>
      </c>
      <c r="P13" s="83" t="s">
        <v>116</v>
      </c>
      <c r="Q13" s="81" t="s">
        <v>117</v>
      </c>
      <c r="R13" s="87"/>
      <c r="S13" s="83"/>
      <c r="T13" s="83" t="s">
        <v>116</v>
      </c>
      <c r="U13" s="81" t="s">
        <v>117</v>
      </c>
    </row>
    <row r="14" spans="1:21" ht="14.25">
      <c r="A14" s="164"/>
      <c r="B14" s="87" t="s">
        <v>14</v>
      </c>
      <c r="C14" s="83">
        <v>1</v>
      </c>
      <c r="D14" s="83" t="s">
        <v>116</v>
      </c>
      <c r="E14" s="81" t="s">
        <v>117</v>
      </c>
      <c r="F14" s="87" t="s">
        <v>14</v>
      </c>
      <c r="G14" s="83">
        <v>6</v>
      </c>
      <c r="H14" s="83" t="s">
        <v>116</v>
      </c>
      <c r="I14" s="81" t="s">
        <v>117</v>
      </c>
      <c r="J14" s="87" t="s">
        <v>14</v>
      </c>
      <c r="K14" s="83">
        <v>1</v>
      </c>
      <c r="L14" s="83" t="s">
        <v>116</v>
      </c>
      <c r="M14" s="81" t="s">
        <v>117</v>
      </c>
      <c r="N14" s="87" t="s">
        <v>14</v>
      </c>
      <c r="O14" s="83">
        <v>7</v>
      </c>
      <c r="P14" s="83" t="s">
        <v>116</v>
      </c>
      <c r="Q14" s="81" t="s">
        <v>117</v>
      </c>
      <c r="R14" s="87"/>
      <c r="S14" s="83"/>
      <c r="T14" s="83" t="s">
        <v>116</v>
      </c>
      <c r="U14" s="81" t="s">
        <v>117</v>
      </c>
    </row>
    <row r="15" spans="1:21" ht="14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/>
      <c r="O15" s="21"/>
      <c r="P15" s="21"/>
      <c r="Q15" s="21"/>
      <c r="R15"/>
      <c r="S15" s="21"/>
      <c r="T15" s="21"/>
      <c r="U15" s="21"/>
    </row>
    <row r="16" spans="1:21" ht="14.25">
      <c r="A16" s="14" t="s">
        <v>36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/>
      <c r="O16" s="20"/>
      <c r="P16" s="20"/>
      <c r="Q16" s="20"/>
      <c r="R16"/>
      <c r="S16"/>
      <c r="T16" s="20"/>
      <c r="U16" s="20"/>
    </row>
    <row r="17" spans="1:21" s="17" customFormat="1" ht="14.25">
      <c r="A17" s="16"/>
      <c r="B17" s="89" t="s">
        <v>6</v>
      </c>
      <c r="C17" s="161" t="str">
        <f>C5</f>
        <v>4月29日（祝・日）</v>
      </c>
      <c r="D17" s="161"/>
      <c r="E17" s="162"/>
      <c r="F17" s="89" t="s">
        <v>6</v>
      </c>
      <c r="G17" s="160" t="str">
        <f>G5</f>
        <v>5月20日（日）・仮</v>
      </c>
      <c r="H17" s="161"/>
      <c r="I17" s="162"/>
      <c r="J17" s="89" t="s">
        <v>6</v>
      </c>
      <c r="K17" s="160" t="str">
        <f>K5</f>
        <v>6月9日（土）・仮</v>
      </c>
      <c r="L17" s="161"/>
      <c r="M17" s="162"/>
      <c r="N17" s="89" t="s">
        <v>6</v>
      </c>
      <c r="O17" s="157" t="str">
        <f>O5</f>
        <v>6月17日（日）・仮</v>
      </c>
      <c r="P17" s="158"/>
      <c r="Q17" s="159"/>
      <c r="R17" s="89" t="s">
        <v>6</v>
      </c>
      <c r="S17" s="161" t="str">
        <f>S5</f>
        <v>6月30日（土）・仮</v>
      </c>
      <c r="T17" s="161"/>
      <c r="U17" s="162"/>
    </row>
    <row r="18" spans="1:21" ht="14.25">
      <c r="A18" s="1"/>
      <c r="B18" s="87" t="s">
        <v>7</v>
      </c>
      <c r="C18" s="161" t="str">
        <f>グランド!D5</f>
        <v>安倍口Ｃ：キッズ片方</v>
      </c>
      <c r="D18" s="161"/>
      <c r="E18" s="162"/>
      <c r="F18" s="87" t="s">
        <v>7</v>
      </c>
      <c r="G18" s="160" t="str">
        <f>グランド!D6</f>
        <v>安倍口Ｃ：キッズ片方</v>
      </c>
      <c r="H18" s="161"/>
      <c r="I18" s="162"/>
      <c r="J18" s="87" t="s">
        <v>7</v>
      </c>
      <c r="K18" s="160" t="str">
        <f>グランド!D7</f>
        <v>安倍口Ｃ：キッズ片方</v>
      </c>
      <c r="L18" s="161"/>
      <c r="M18" s="162"/>
      <c r="N18" s="87" t="s">
        <v>7</v>
      </c>
      <c r="O18" s="160" t="str">
        <f>グランド!D8</f>
        <v>安倍口Ｃ：キッズ片方</v>
      </c>
      <c r="P18" s="161"/>
      <c r="Q18" s="162"/>
      <c r="R18" s="87" t="s">
        <v>7</v>
      </c>
      <c r="S18" s="161" t="str">
        <f>グランド!D9</f>
        <v>（安倍口Ｃ：キッズ片方）</v>
      </c>
      <c r="T18" s="161"/>
      <c r="U18" s="162"/>
    </row>
    <row r="19" spans="1:21" ht="14.25">
      <c r="A19" s="1">
        <v>1</v>
      </c>
      <c r="B19" s="93">
        <v>0.375</v>
      </c>
      <c r="C19" s="86">
        <v>2</v>
      </c>
      <c r="D19" s="83" t="s">
        <v>115</v>
      </c>
      <c r="E19" s="82">
        <v>4</v>
      </c>
      <c r="F19" s="93">
        <v>0.375</v>
      </c>
      <c r="G19" s="85">
        <v>5</v>
      </c>
      <c r="H19" s="83" t="s">
        <v>115</v>
      </c>
      <c r="I19" s="79">
        <v>9</v>
      </c>
      <c r="J19" s="93">
        <v>0.375</v>
      </c>
      <c r="K19" s="84">
        <v>4</v>
      </c>
      <c r="L19" s="83" t="s">
        <v>115</v>
      </c>
      <c r="M19" s="79">
        <v>5</v>
      </c>
      <c r="N19" s="93">
        <v>0.375</v>
      </c>
      <c r="O19" s="84">
        <v>6</v>
      </c>
      <c r="P19" s="83" t="s">
        <v>115</v>
      </c>
      <c r="Q19" s="79">
        <v>9</v>
      </c>
      <c r="R19" s="90"/>
      <c r="S19" s="84"/>
      <c r="T19" s="83" t="s">
        <v>115</v>
      </c>
      <c r="U19" s="79"/>
    </row>
    <row r="20" spans="1:21" ht="14.25">
      <c r="A20" s="1">
        <v>2</v>
      </c>
      <c r="B20" s="93">
        <v>0.4131944444444444</v>
      </c>
      <c r="C20" s="86">
        <v>4</v>
      </c>
      <c r="D20" s="83" t="s">
        <v>115</v>
      </c>
      <c r="E20" s="82">
        <v>9</v>
      </c>
      <c r="F20" s="93">
        <v>0.4131944444444444</v>
      </c>
      <c r="G20" s="84">
        <v>9</v>
      </c>
      <c r="H20" s="83" t="s">
        <v>115</v>
      </c>
      <c r="I20" s="79">
        <v>1</v>
      </c>
      <c r="J20" s="93">
        <v>0.4131944444444444</v>
      </c>
      <c r="K20" s="84">
        <v>5</v>
      </c>
      <c r="L20" s="83" t="s">
        <v>115</v>
      </c>
      <c r="M20" s="79">
        <v>6</v>
      </c>
      <c r="N20" s="93">
        <v>0.4131944444444444</v>
      </c>
      <c r="O20" s="84">
        <v>3</v>
      </c>
      <c r="P20" s="83" t="s">
        <v>115</v>
      </c>
      <c r="Q20" s="79">
        <v>6</v>
      </c>
      <c r="R20" s="90"/>
      <c r="S20" s="84"/>
      <c r="T20" s="83" t="s">
        <v>115</v>
      </c>
      <c r="U20" s="79"/>
    </row>
    <row r="21" spans="1:21" ht="14.25">
      <c r="A21" s="1">
        <v>3</v>
      </c>
      <c r="B21" s="93">
        <v>0.4513888888888889</v>
      </c>
      <c r="C21" s="83">
        <v>9</v>
      </c>
      <c r="D21" s="83" t="s">
        <v>115</v>
      </c>
      <c r="E21" s="81">
        <v>2</v>
      </c>
      <c r="F21" s="93">
        <v>0.4513888888888889</v>
      </c>
      <c r="G21" s="84">
        <v>1</v>
      </c>
      <c r="H21" s="83" t="s">
        <v>115</v>
      </c>
      <c r="I21" s="80">
        <v>5</v>
      </c>
      <c r="J21" s="93">
        <v>0.4513888888888889</v>
      </c>
      <c r="K21" s="84">
        <v>6</v>
      </c>
      <c r="L21" s="83" t="s">
        <v>115</v>
      </c>
      <c r="M21" s="80">
        <v>4</v>
      </c>
      <c r="N21" s="93">
        <v>0.4513888888888889</v>
      </c>
      <c r="O21" s="84">
        <v>9</v>
      </c>
      <c r="P21" s="83" t="s">
        <v>115</v>
      </c>
      <c r="Q21" s="80">
        <v>3</v>
      </c>
      <c r="R21" s="88"/>
      <c r="S21" s="84"/>
      <c r="T21" s="83" t="s">
        <v>115</v>
      </c>
      <c r="U21" s="80"/>
    </row>
    <row r="22" spans="1:21" ht="14.25">
      <c r="A22" s="16" t="s">
        <v>8</v>
      </c>
      <c r="B22" s="87" t="s">
        <v>9</v>
      </c>
      <c r="C22" s="84">
        <v>2</v>
      </c>
      <c r="D22" s="83" t="s">
        <v>116</v>
      </c>
      <c r="E22" s="81" t="s">
        <v>117</v>
      </c>
      <c r="F22" s="87" t="s">
        <v>9</v>
      </c>
      <c r="G22" s="84">
        <v>5</v>
      </c>
      <c r="H22" s="83" t="s">
        <v>116</v>
      </c>
      <c r="I22" s="81" t="s">
        <v>117</v>
      </c>
      <c r="J22" s="87" t="s">
        <v>9</v>
      </c>
      <c r="K22" s="84">
        <v>4</v>
      </c>
      <c r="L22" s="83" t="s">
        <v>116</v>
      </c>
      <c r="M22" s="81" t="s">
        <v>117</v>
      </c>
      <c r="N22" s="87" t="s">
        <v>9</v>
      </c>
      <c r="O22" s="84">
        <v>9</v>
      </c>
      <c r="P22" s="83" t="s">
        <v>116</v>
      </c>
      <c r="Q22" s="81" t="s">
        <v>117</v>
      </c>
      <c r="R22" s="87"/>
      <c r="S22" s="84"/>
      <c r="T22" s="83" t="s">
        <v>116</v>
      </c>
      <c r="U22" s="81" t="s">
        <v>117</v>
      </c>
    </row>
    <row r="23" spans="1:14" ht="14.25">
      <c r="A23" s="22"/>
      <c r="N23"/>
    </row>
    <row r="24" ht="14.25">
      <c r="N24"/>
    </row>
    <row r="25" spans="1:21" ht="14.25">
      <c r="A25" s="12" t="s">
        <v>37</v>
      </c>
      <c r="B25" s="13"/>
      <c r="C25" s="13"/>
      <c r="D25" s="13"/>
      <c r="E25" s="13"/>
      <c r="F25" s="13"/>
      <c r="G25" s="165"/>
      <c r="H25" s="165"/>
      <c r="I25" s="165"/>
      <c r="J25" s="165"/>
      <c r="K25" s="165"/>
      <c r="L25" s="15"/>
      <c r="M25" s="15"/>
      <c r="N25"/>
      <c r="P25"/>
      <c r="Q25"/>
      <c r="R25" s="13"/>
      <c r="S25" s="13"/>
      <c r="T25" s="13"/>
      <c r="U25" s="13"/>
    </row>
    <row r="26" spans="1:17" ht="15" thickBot="1">
      <c r="A26" s="20" t="s">
        <v>38</v>
      </c>
      <c r="B26" s="37"/>
      <c r="C26" s="37"/>
      <c r="D26" s="37"/>
      <c r="E26" s="37"/>
      <c r="F26" s="37"/>
      <c r="G26" s="166"/>
      <c r="H26" s="166"/>
      <c r="I26" s="166"/>
      <c r="J26" s="166"/>
      <c r="K26" s="166"/>
      <c r="L26" s="15"/>
      <c r="M26" s="15"/>
      <c r="N26"/>
      <c r="P26"/>
      <c r="Q26"/>
    </row>
    <row r="27" spans="1:23" s="17" customFormat="1" ht="14.25">
      <c r="A27" s="16"/>
      <c r="B27" s="77" t="s">
        <v>6</v>
      </c>
      <c r="C27" s="160" t="str">
        <f>C17</f>
        <v>4月29日（祝・日）</v>
      </c>
      <c r="D27" s="161"/>
      <c r="E27" s="162"/>
      <c r="F27" s="77" t="s">
        <v>6</v>
      </c>
      <c r="G27" s="160" t="str">
        <f>G17</f>
        <v>5月20日（日）・仮</v>
      </c>
      <c r="H27" s="161"/>
      <c r="I27" s="162"/>
      <c r="J27" s="77" t="s">
        <v>6</v>
      </c>
      <c r="K27" s="160" t="str">
        <f>K17</f>
        <v>6月9日（土）・仮</v>
      </c>
      <c r="L27" s="161"/>
      <c r="M27" s="162"/>
      <c r="N27" s="77" t="s">
        <v>6</v>
      </c>
      <c r="O27" s="157" t="str">
        <f>グランド!A8</f>
        <v>6月17日（日）・仮</v>
      </c>
      <c r="P27" s="158"/>
      <c r="Q27" s="159"/>
      <c r="R27" s="77" t="s">
        <v>6</v>
      </c>
      <c r="S27" s="160" t="str">
        <f>グランド!A9</f>
        <v>6月30日（土）・仮</v>
      </c>
      <c r="T27" s="161"/>
      <c r="U27" s="162"/>
      <c r="V27" s="41"/>
      <c r="W27" s="42" t="s">
        <v>26</v>
      </c>
    </row>
    <row r="28" spans="1:23" ht="14.25">
      <c r="A28" s="1"/>
      <c r="B28" s="78" t="s">
        <v>7</v>
      </c>
      <c r="C28" s="157" t="str">
        <f>グランド!E5</f>
        <v>田町緑地：まちかど</v>
      </c>
      <c r="D28" s="158"/>
      <c r="E28" s="159"/>
      <c r="F28" s="78" t="s">
        <v>7</v>
      </c>
      <c r="G28" s="157" t="str">
        <f>グランド!E6</f>
        <v>狩野橋8人制</v>
      </c>
      <c r="H28" s="158"/>
      <c r="I28" s="159"/>
      <c r="J28" s="78" t="s">
        <v>7</v>
      </c>
      <c r="K28" s="157" t="str">
        <f>グランド!E7</f>
        <v>田町緑地：まちかど</v>
      </c>
      <c r="L28" s="158"/>
      <c r="M28" s="159"/>
      <c r="N28" s="78" t="s">
        <v>7</v>
      </c>
      <c r="O28" s="157" t="str">
        <f>グランド!E8</f>
        <v>田町緑地：まちかど</v>
      </c>
      <c r="P28" s="158"/>
      <c r="Q28" s="159"/>
      <c r="R28" s="78" t="s">
        <v>7</v>
      </c>
      <c r="S28" s="157" t="str">
        <f>グランド!E9</f>
        <v>（狩野橋8人制）</v>
      </c>
      <c r="T28" s="158"/>
      <c r="U28" s="159"/>
      <c r="V28" s="54">
        <v>1</v>
      </c>
      <c r="W28" s="61" t="s">
        <v>76</v>
      </c>
    </row>
    <row r="29" spans="1:23" ht="14.25">
      <c r="A29" s="1">
        <v>1</v>
      </c>
      <c r="B29" s="88">
        <v>0.375</v>
      </c>
      <c r="C29" s="83">
        <v>3</v>
      </c>
      <c r="D29" s="83" t="s">
        <v>115</v>
      </c>
      <c r="E29" s="81">
        <v>5</v>
      </c>
      <c r="F29" s="88">
        <v>0.375</v>
      </c>
      <c r="G29" s="83">
        <v>3</v>
      </c>
      <c r="H29" s="83" t="s">
        <v>115</v>
      </c>
      <c r="I29" s="81">
        <v>4</v>
      </c>
      <c r="J29" s="88">
        <v>0.375</v>
      </c>
      <c r="K29" s="83">
        <v>8</v>
      </c>
      <c r="L29" s="83" t="s">
        <v>115</v>
      </c>
      <c r="M29" s="81">
        <v>9</v>
      </c>
      <c r="N29" s="88">
        <v>0.375</v>
      </c>
      <c r="O29" s="83">
        <v>5</v>
      </c>
      <c r="P29" s="83" t="s">
        <v>115</v>
      </c>
      <c r="Q29" s="81">
        <v>8</v>
      </c>
      <c r="R29" s="88"/>
      <c r="S29" s="83"/>
      <c r="T29" s="83" t="s">
        <v>115</v>
      </c>
      <c r="U29" s="81"/>
      <c r="V29" s="54">
        <v>2</v>
      </c>
      <c r="W29" s="61" t="s">
        <v>92</v>
      </c>
    </row>
    <row r="30" spans="1:23" ht="14.25">
      <c r="A30" s="1">
        <v>2</v>
      </c>
      <c r="B30" s="88">
        <v>0.40277777777777773</v>
      </c>
      <c r="C30" s="86">
        <v>1</v>
      </c>
      <c r="D30" s="83" t="s">
        <v>115</v>
      </c>
      <c r="E30" s="82">
        <v>8</v>
      </c>
      <c r="F30" s="88">
        <v>0.40277777777777773</v>
      </c>
      <c r="G30" s="83">
        <v>2</v>
      </c>
      <c r="H30" s="83" t="s">
        <v>115</v>
      </c>
      <c r="I30" s="82">
        <v>6</v>
      </c>
      <c r="J30" s="88">
        <v>0.40277777777777773</v>
      </c>
      <c r="K30" s="83">
        <v>1</v>
      </c>
      <c r="L30" s="83" t="s">
        <v>115</v>
      </c>
      <c r="M30" s="82">
        <v>3</v>
      </c>
      <c r="N30" s="88">
        <v>0.40277777777777773</v>
      </c>
      <c r="O30" s="83">
        <v>4</v>
      </c>
      <c r="P30" s="83" t="s">
        <v>115</v>
      </c>
      <c r="Q30" s="82">
        <v>7</v>
      </c>
      <c r="R30" s="88"/>
      <c r="S30" s="83"/>
      <c r="T30" s="83" t="s">
        <v>115</v>
      </c>
      <c r="U30" s="82"/>
      <c r="V30" s="54">
        <v>3</v>
      </c>
      <c r="W30" s="61" t="s">
        <v>84</v>
      </c>
    </row>
    <row r="31" spans="1:23" ht="14.25">
      <c r="A31" s="1">
        <v>3</v>
      </c>
      <c r="B31" s="88">
        <v>0.4305555555555556</v>
      </c>
      <c r="C31" s="83">
        <v>7</v>
      </c>
      <c r="D31" s="83" t="s">
        <v>115</v>
      </c>
      <c r="E31" s="81">
        <v>3</v>
      </c>
      <c r="F31" s="88">
        <v>0.4305555555555556</v>
      </c>
      <c r="G31" s="83">
        <v>4</v>
      </c>
      <c r="H31" s="83" t="s">
        <v>115</v>
      </c>
      <c r="I31" s="81">
        <v>8</v>
      </c>
      <c r="J31" s="88">
        <v>0.4305555555555556</v>
      </c>
      <c r="K31" s="83">
        <v>7</v>
      </c>
      <c r="L31" s="83" t="s">
        <v>115</v>
      </c>
      <c r="M31" s="81">
        <v>8</v>
      </c>
      <c r="N31" s="88">
        <v>0.4305555555555556</v>
      </c>
      <c r="O31" s="83">
        <v>8</v>
      </c>
      <c r="P31" s="83" t="s">
        <v>115</v>
      </c>
      <c r="Q31" s="81">
        <v>2</v>
      </c>
      <c r="R31" s="88"/>
      <c r="S31" s="83"/>
      <c r="T31" s="83" t="s">
        <v>115</v>
      </c>
      <c r="U31" s="81"/>
      <c r="V31" s="54">
        <v>4</v>
      </c>
      <c r="W31" s="61" t="s">
        <v>29</v>
      </c>
    </row>
    <row r="32" spans="1:23" ht="14.25">
      <c r="A32" s="1">
        <v>4</v>
      </c>
      <c r="B32" s="88">
        <v>0.4583333333333333</v>
      </c>
      <c r="C32" s="86">
        <v>8</v>
      </c>
      <c r="D32" s="83" t="s">
        <v>115</v>
      </c>
      <c r="E32" s="82">
        <v>6</v>
      </c>
      <c r="F32" s="88">
        <v>0.4583333333333333</v>
      </c>
      <c r="G32" s="83">
        <v>7</v>
      </c>
      <c r="H32" s="83" t="s">
        <v>115</v>
      </c>
      <c r="I32" s="82">
        <v>2</v>
      </c>
      <c r="J32" s="88">
        <v>0.4583333333333333</v>
      </c>
      <c r="K32" s="83">
        <v>3</v>
      </c>
      <c r="L32" s="83" t="s">
        <v>115</v>
      </c>
      <c r="M32" s="82">
        <v>2</v>
      </c>
      <c r="N32" s="88">
        <v>0.4583333333333333</v>
      </c>
      <c r="O32" s="83">
        <v>1</v>
      </c>
      <c r="P32" s="83" t="s">
        <v>115</v>
      </c>
      <c r="Q32" s="82">
        <v>4</v>
      </c>
      <c r="R32" s="88"/>
      <c r="S32" s="83"/>
      <c r="T32" s="83" t="s">
        <v>115</v>
      </c>
      <c r="U32" s="82"/>
      <c r="V32" s="54">
        <v>5</v>
      </c>
      <c r="W32" s="34" t="s">
        <v>93</v>
      </c>
    </row>
    <row r="33" spans="1:23" ht="14.25">
      <c r="A33" s="1">
        <v>5</v>
      </c>
      <c r="B33" s="88">
        <v>0.4861111111111111</v>
      </c>
      <c r="C33" s="83">
        <v>5</v>
      </c>
      <c r="D33" s="83" t="s">
        <v>115</v>
      </c>
      <c r="E33" s="81">
        <v>7</v>
      </c>
      <c r="F33" s="88">
        <v>0.4861111111111111</v>
      </c>
      <c r="G33" s="83">
        <v>8</v>
      </c>
      <c r="H33" s="83" t="s">
        <v>115</v>
      </c>
      <c r="I33" s="81">
        <v>3</v>
      </c>
      <c r="J33" s="88">
        <v>0.4861111111111111</v>
      </c>
      <c r="K33" s="83">
        <v>9</v>
      </c>
      <c r="L33" s="83" t="s">
        <v>115</v>
      </c>
      <c r="M33" s="81">
        <v>7</v>
      </c>
      <c r="N33" s="88">
        <v>0.4861111111111111</v>
      </c>
      <c r="O33" s="83">
        <v>2</v>
      </c>
      <c r="P33" s="83" t="s">
        <v>115</v>
      </c>
      <c r="Q33" s="81">
        <v>5</v>
      </c>
      <c r="R33" s="88"/>
      <c r="S33" s="83"/>
      <c r="T33" s="83" t="s">
        <v>115</v>
      </c>
      <c r="U33" s="81"/>
      <c r="V33" s="54">
        <v>6</v>
      </c>
      <c r="W33" s="34" t="s">
        <v>69</v>
      </c>
    </row>
    <row r="34" spans="1:23" ht="14.25">
      <c r="A34" s="1">
        <v>6</v>
      </c>
      <c r="B34" s="88">
        <v>0.513888888888889</v>
      </c>
      <c r="C34" s="83">
        <v>6</v>
      </c>
      <c r="D34" s="83" t="s">
        <v>115</v>
      </c>
      <c r="E34" s="81">
        <v>1</v>
      </c>
      <c r="F34" s="88">
        <v>0.513888888888889</v>
      </c>
      <c r="G34" s="83">
        <v>6</v>
      </c>
      <c r="H34" s="83" t="s">
        <v>115</v>
      </c>
      <c r="I34" s="81">
        <v>7</v>
      </c>
      <c r="J34" s="88">
        <v>0.513888888888889</v>
      </c>
      <c r="K34" s="83">
        <v>2</v>
      </c>
      <c r="L34" s="83" t="s">
        <v>115</v>
      </c>
      <c r="M34" s="81">
        <v>1</v>
      </c>
      <c r="N34" s="88">
        <v>0.513888888888889</v>
      </c>
      <c r="O34" s="83">
        <v>7</v>
      </c>
      <c r="P34" s="83" t="s">
        <v>115</v>
      </c>
      <c r="Q34" s="81">
        <v>1</v>
      </c>
      <c r="R34" s="88"/>
      <c r="S34" s="83"/>
      <c r="T34" s="83" t="s">
        <v>115</v>
      </c>
      <c r="U34" s="81"/>
      <c r="V34" s="54">
        <v>7</v>
      </c>
      <c r="W34" s="18" t="s">
        <v>31</v>
      </c>
    </row>
    <row r="35" spans="1:23" ht="14.25">
      <c r="A35" s="163" t="s">
        <v>8</v>
      </c>
      <c r="B35" s="87" t="s">
        <v>9</v>
      </c>
      <c r="C35" s="83">
        <v>5</v>
      </c>
      <c r="D35" s="83" t="s">
        <v>116</v>
      </c>
      <c r="E35" s="81" t="s">
        <v>117</v>
      </c>
      <c r="F35" s="87" t="s">
        <v>9</v>
      </c>
      <c r="G35" s="83">
        <v>3</v>
      </c>
      <c r="H35" s="83" t="s">
        <v>116</v>
      </c>
      <c r="I35" s="81" t="s">
        <v>117</v>
      </c>
      <c r="J35" s="87" t="s">
        <v>9</v>
      </c>
      <c r="K35" s="83">
        <v>8</v>
      </c>
      <c r="L35" s="83" t="s">
        <v>116</v>
      </c>
      <c r="M35" s="81" t="s">
        <v>117</v>
      </c>
      <c r="N35" s="87" t="s">
        <v>9</v>
      </c>
      <c r="O35" s="83">
        <v>8</v>
      </c>
      <c r="P35" s="83" t="s">
        <v>116</v>
      </c>
      <c r="Q35" s="81" t="s">
        <v>117</v>
      </c>
      <c r="R35" s="87"/>
      <c r="S35" s="83"/>
      <c r="T35" s="83" t="s">
        <v>116</v>
      </c>
      <c r="U35" s="81" t="s">
        <v>117</v>
      </c>
      <c r="V35" s="54">
        <v>8</v>
      </c>
      <c r="W35" s="34" t="s">
        <v>20</v>
      </c>
    </row>
    <row r="36" spans="1:23" ht="14.25">
      <c r="A36" s="164"/>
      <c r="B36" s="87" t="s">
        <v>14</v>
      </c>
      <c r="C36" s="83">
        <v>1</v>
      </c>
      <c r="D36" s="83" t="s">
        <v>116</v>
      </c>
      <c r="E36" s="81" t="s">
        <v>117</v>
      </c>
      <c r="F36" s="87" t="s">
        <v>14</v>
      </c>
      <c r="G36" s="83">
        <v>6</v>
      </c>
      <c r="H36" s="83" t="s">
        <v>116</v>
      </c>
      <c r="I36" s="81" t="s">
        <v>117</v>
      </c>
      <c r="J36" s="87" t="s">
        <v>14</v>
      </c>
      <c r="K36" s="83">
        <v>1</v>
      </c>
      <c r="L36" s="83" t="s">
        <v>116</v>
      </c>
      <c r="M36" s="81" t="s">
        <v>117</v>
      </c>
      <c r="N36" s="87" t="s">
        <v>14</v>
      </c>
      <c r="O36" s="83">
        <v>7</v>
      </c>
      <c r="P36" s="83" t="s">
        <v>116</v>
      </c>
      <c r="Q36" s="81" t="s">
        <v>117</v>
      </c>
      <c r="R36" s="87"/>
      <c r="S36" s="83"/>
      <c r="T36" s="83" t="s">
        <v>116</v>
      </c>
      <c r="U36" s="81" t="s">
        <v>117</v>
      </c>
      <c r="V36" s="54">
        <v>9</v>
      </c>
      <c r="W36" s="34" t="s">
        <v>64</v>
      </c>
    </row>
    <row r="37" spans="1:21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/>
      <c r="O37" s="21"/>
      <c r="P37" s="21"/>
      <c r="Q37" s="21"/>
      <c r="R37"/>
      <c r="S37" s="21"/>
      <c r="T37" s="21"/>
      <c r="U37" s="21"/>
    </row>
    <row r="38" spans="1:21" ht="14.25">
      <c r="A38" s="20" t="s">
        <v>39</v>
      </c>
      <c r="B38" s="20"/>
      <c r="C38" s="20"/>
      <c r="D38" s="20"/>
      <c r="E38" s="20"/>
      <c r="F38" s="20"/>
      <c r="G38" s="20"/>
      <c r="H38" s="20"/>
      <c r="I38" s="20"/>
      <c r="J38" s="20"/>
      <c r="K38" s="21"/>
      <c r="L38" s="20"/>
      <c r="M38" s="20"/>
      <c r="N38"/>
      <c r="O38" s="21"/>
      <c r="P38" s="20"/>
      <c r="Q38" s="20"/>
      <c r="R38"/>
      <c r="S38"/>
      <c r="T38" s="20"/>
      <c r="U38" s="20"/>
    </row>
    <row r="39" spans="1:21" s="17" customFormat="1" ht="14.25">
      <c r="A39" s="16"/>
      <c r="B39" s="77" t="s">
        <v>6</v>
      </c>
      <c r="C39" s="160" t="str">
        <f>C27</f>
        <v>4月29日（祝・日）</v>
      </c>
      <c r="D39" s="161"/>
      <c r="E39" s="162"/>
      <c r="F39" s="77" t="s">
        <v>6</v>
      </c>
      <c r="G39" s="160" t="str">
        <f>G27</f>
        <v>5月20日（日）・仮</v>
      </c>
      <c r="H39" s="161"/>
      <c r="I39" s="162"/>
      <c r="J39" s="77" t="s">
        <v>6</v>
      </c>
      <c r="K39" s="160" t="str">
        <f>K27</f>
        <v>6月9日（土）・仮</v>
      </c>
      <c r="L39" s="161"/>
      <c r="M39" s="162"/>
      <c r="N39" s="77" t="s">
        <v>6</v>
      </c>
      <c r="O39" s="157" t="str">
        <f>O27</f>
        <v>6月17日（日）・仮</v>
      </c>
      <c r="P39" s="158"/>
      <c r="Q39" s="159"/>
      <c r="R39" s="77" t="s">
        <v>6</v>
      </c>
      <c r="S39" s="160" t="str">
        <f>S27</f>
        <v>6月30日（土）・仮</v>
      </c>
      <c r="T39" s="161"/>
      <c r="U39" s="162"/>
    </row>
    <row r="40" spans="1:21" ht="14.25">
      <c r="A40" s="1"/>
      <c r="B40" s="78" t="s">
        <v>7</v>
      </c>
      <c r="C40" s="157" t="str">
        <f>グランド!F5</f>
        <v>狩野橋8人制</v>
      </c>
      <c r="D40" s="158"/>
      <c r="E40" s="159"/>
      <c r="F40" s="78" t="s">
        <v>7</v>
      </c>
      <c r="G40" s="157" t="str">
        <f>グランド!F6</f>
        <v>田町緑地：まちかど</v>
      </c>
      <c r="H40" s="158"/>
      <c r="I40" s="159"/>
      <c r="J40" s="78" t="s">
        <v>7</v>
      </c>
      <c r="K40" s="157" t="str">
        <f>グランド!F7</f>
        <v>狩野橋8人制</v>
      </c>
      <c r="L40" s="158"/>
      <c r="M40" s="159"/>
      <c r="N40" s="78" t="s">
        <v>7</v>
      </c>
      <c r="O40" s="157" t="str">
        <f>グランド!F8</f>
        <v>狩野橋8人制</v>
      </c>
      <c r="P40" s="158"/>
      <c r="Q40" s="159"/>
      <c r="R40" s="78" t="s">
        <v>7</v>
      </c>
      <c r="S40" s="157" t="str">
        <f>グランド!F9</f>
        <v>（田町緑地：まちかど）</v>
      </c>
      <c r="T40" s="158"/>
      <c r="U40" s="159"/>
    </row>
    <row r="41" spans="1:21" ht="14.25">
      <c r="A41" s="1">
        <v>1</v>
      </c>
      <c r="B41" s="93">
        <v>0.375</v>
      </c>
      <c r="C41" s="86">
        <v>2</v>
      </c>
      <c r="D41" s="83" t="s">
        <v>115</v>
      </c>
      <c r="E41" s="82">
        <v>4</v>
      </c>
      <c r="F41" s="93">
        <v>0.375</v>
      </c>
      <c r="G41" s="85">
        <v>5</v>
      </c>
      <c r="H41" s="83" t="s">
        <v>115</v>
      </c>
      <c r="I41" s="79">
        <v>9</v>
      </c>
      <c r="J41" s="93">
        <v>0.375</v>
      </c>
      <c r="K41" s="84">
        <v>4</v>
      </c>
      <c r="L41" s="83" t="s">
        <v>115</v>
      </c>
      <c r="M41" s="79">
        <v>5</v>
      </c>
      <c r="N41" s="93">
        <v>0.375</v>
      </c>
      <c r="O41" s="84">
        <v>6</v>
      </c>
      <c r="P41" s="83" t="s">
        <v>115</v>
      </c>
      <c r="Q41" s="79">
        <v>9</v>
      </c>
      <c r="R41" s="90"/>
      <c r="S41" s="84"/>
      <c r="T41" s="83" t="s">
        <v>115</v>
      </c>
      <c r="U41" s="79"/>
    </row>
    <row r="42" spans="1:21" ht="14.25">
      <c r="A42" s="1">
        <v>2</v>
      </c>
      <c r="B42" s="93">
        <v>0.4131944444444444</v>
      </c>
      <c r="C42" s="86">
        <v>4</v>
      </c>
      <c r="D42" s="83" t="s">
        <v>115</v>
      </c>
      <c r="E42" s="82">
        <v>9</v>
      </c>
      <c r="F42" s="93">
        <v>0.4131944444444444</v>
      </c>
      <c r="G42" s="84">
        <v>9</v>
      </c>
      <c r="H42" s="83" t="s">
        <v>115</v>
      </c>
      <c r="I42" s="79">
        <v>1</v>
      </c>
      <c r="J42" s="93">
        <v>0.4131944444444444</v>
      </c>
      <c r="K42" s="84">
        <v>5</v>
      </c>
      <c r="L42" s="83" t="s">
        <v>115</v>
      </c>
      <c r="M42" s="79">
        <v>6</v>
      </c>
      <c r="N42" s="93">
        <v>0.4131944444444444</v>
      </c>
      <c r="O42" s="84">
        <v>3</v>
      </c>
      <c r="P42" s="83" t="s">
        <v>115</v>
      </c>
      <c r="Q42" s="79">
        <v>6</v>
      </c>
      <c r="R42" s="90"/>
      <c r="S42" s="84"/>
      <c r="T42" s="83" t="s">
        <v>115</v>
      </c>
      <c r="U42" s="79"/>
    </row>
    <row r="43" spans="1:21" ht="14.25">
      <c r="A43" s="1">
        <v>3</v>
      </c>
      <c r="B43" s="93">
        <v>0.4513888888888889</v>
      </c>
      <c r="C43" s="83">
        <v>9</v>
      </c>
      <c r="D43" s="83" t="s">
        <v>115</v>
      </c>
      <c r="E43" s="81">
        <v>2</v>
      </c>
      <c r="F43" s="93">
        <v>0.4513888888888889</v>
      </c>
      <c r="G43" s="84">
        <v>1</v>
      </c>
      <c r="H43" s="83" t="s">
        <v>115</v>
      </c>
      <c r="I43" s="80">
        <v>5</v>
      </c>
      <c r="J43" s="93">
        <v>0.4513888888888889</v>
      </c>
      <c r="K43" s="84">
        <v>6</v>
      </c>
      <c r="L43" s="83" t="s">
        <v>115</v>
      </c>
      <c r="M43" s="80">
        <v>4</v>
      </c>
      <c r="N43" s="93">
        <v>0.4513888888888889</v>
      </c>
      <c r="O43" s="84">
        <v>9</v>
      </c>
      <c r="P43" s="83" t="s">
        <v>115</v>
      </c>
      <c r="Q43" s="80">
        <v>3</v>
      </c>
      <c r="R43" s="88"/>
      <c r="S43" s="84"/>
      <c r="T43" s="83" t="s">
        <v>115</v>
      </c>
      <c r="U43" s="80"/>
    </row>
    <row r="44" spans="1:21" ht="14.25">
      <c r="A44" s="16" t="s">
        <v>8</v>
      </c>
      <c r="B44" s="87" t="s">
        <v>9</v>
      </c>
      <c r="C44" s="84">
        <v>2</v>
      </c>
      <c r="D44" s="83" t="s">
        <v>116</v>
      </c>
      <c r="E44" s="81" t="s">
        <v>117</v>
      </c>
      <c r="F44" s="87" t="s">
        <v>9</v>
      </c>
      <c r="G44" s="84">
        <v>5</v>
      </c>
      <c r="H44" s="83" t="s">
        <v>116</v>
      </c>
      <c r="I44" s="81" t="s">
        <v>117</v>
      </c>
      <c r="J44" s="87" t="s">
        <v>9</v>
      </c>
      <c r="K44" s="84">
        <v>4</v>
      </c>
      <c r="L44" s="83" t="s">
        <v>116</v>
      </c>
      <c r="M44" s="81" t="s">
        <v>117</v>
      </c>
      <c r="N44" s="87" t="s">
        <v>9</v>
      </c>
      <c r="O44" s="84">
        <v>9</v>
      </c>
      <c r="P44" s="83" t="s">
        <v>116</v>
      </c>
      <c r="Q44" s="81" t="s">
        <v>117</v>
      </c>
      <c r="R44" s="87"/>
      <c r="S44" s="84"/>
      <c r="T44" s="83" t="s">
        <v>116</v>
      </c>
      <c r="U44" s="81" t="s">
        <v>117</v>
      </c>
    </row>
  </sheetData>
  <sheetProtection/>
  <mergeCells count="44">
    <mergeCell ref="O5:Q5"/>
    <mergeCell ref="O6:Q6"/>
    <mergeCell ref="A13:A14"/>
    <mergeCell ref="A35:A36"/>
    <mergeCell ref="G25:K25"/>
    <mergeCell ref="G26:K26"/>
    <mergeCell ref="C5:E5"/>
    <mergeCell ref="C6:E6"/>
    <mergeCell ref="C17:E17"/>
    <mergeCell ref="C18:E18"/>
    <mergeCell ref="G17:I17"/>
    <mergeCell ref="G18:I18"/>
    <mergeCell ref="S17:U17"/>
    <mergeCell ref="S18:U18"/>
    <mergeCell ref="S5:U5"/>
    <mergeCell ref="S6:U6"/>
    <mergeCell ref="G5:I5"/>
    <mergeCell ref="G6:I6"/>
    <mergeCell ref="K5:M5"/>
    <mergeCell ref="K6:M6"/>
    <mergeCell ref="S40:U40"/>
    <mergeCell ref="O39:Q39"/>
    <mergeCell ref="O40:Q40"/>
    <mergeCell ref="K39:M39"/>
    <mergeCell ref="O17:Q17"/>
    <mergeCell ref="O18:Q18"/>
    <mergeCell ref="K17:M17"/>
    <mergeCell ref="K18:M18"/>
    <mergeCell ref="O27:Q27"/>
    <mergeCell ref="O28:Q28"/>
    <mergeCell ref="S27:U27"/>
    <mergeCell ref="S28:U28"/>
    <mergeCell ref="C39:E39"/>
    <mergeCell ref="K27:M27"/>
    <mergeCell ref="K28:M28"/>
    <mergeCell ref="S39:U39"/>
    <mergeCell ref="G28:I28"/>
    <mergeCell ref="G27:I27"/>
    <mergeCell ref="C40:E40"/>
    <mergeCell ref="G40:I40"/>
    <mergeCell ref="K40:M40"/>
    <mergeCell ref="C27:E27"/>
    <mergeCell ref="C28:E28"/>
    <mergeCell ref="G39:I39"/>
  </mergeCells>
  <printOptions horizontalCentered="1" verticalCentered="1"/>
  <pageMargins left="0.7874015748031497" right="0.2755905511811024" top="0.35433070866141736" bottom="0.15748031496062992" header="0.2362204724409449" footer="0.5118110236220472"/>
  <pageSetup fitToHeight="1" fitToWidth="1" horizontalDpi="300" verticalDpi="3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zoomScalePageLayoutView="0" workbookViewId="0" topLeftCell="A1">
      <selection activeCell="C19" sqref="C19:E22"/>
    </sheetView>
  </sheetViews>
  <sheetFormatPr defaultColWidth="8.796875" defaultRowHeight="15"/>
  <cols>
    <col min="1" max="1" width="9" style="14" customWidth="1"/>
    <col min="2" max="2" width="8.59765625" style="14" customWidth="1"/>
    <col min="3" max="3" width="6.09765625" style="14" customWidth="1"/>
    <col min="4" max="4" width="2.59765625" style="14" customWidth="1"/>
    <col min="5" max="5" width="6.09765625" style="14" customWidth="1"/>
    <col min="6" max="6" width="8.59765625" style="14" customWidth="1"/>
    <col min="7" max="7" width="6.09765625" style="14" customWidth="1"/>
    <col min="8" max="8" width="2.59765625" style="14" customWidth="1"/>
    <col min="9" max="9" width="6.09765625" style="14" customWidth="1"/>
    <col min="10" max="10" width="8.59765625" style="14" customWidth="1"/>
    <col min="11" max="11" width="6.09765625" style="14" customWidth="1"/>
    <col min="12" max="12" width="2.59765625" style="14" customWidth="1"/>
    <col min="13" max="13" width="6.09765625" style="14" customWidth="1"/>
    <col min="14" max="14" width="8.59765625" style="14" customWidth="1"/>
    <col min="15" max="15" width="6.09765625" style="14" customWidth="1"/>
    <col min="16" max="16" width="2.59765625" style="14" customWidth="1"/>
    <col min="17" max="17" width="6.09765625" style="14" customWidth="1"/>
    <col min="18" max="18" width="8.59765625" style="0" customWidth="1"/>
    <col min="19" max="19" width="6.09765625" style="0" customWidth="1"/>
    <col min="20" max="20" width="2.59765625" style="14" customWidth="1"/>
    <col min="21" max="21" width="6.09765625" style="14" customWidth="1"/>
  </cols>
  <sheetData>
    <row r="1" spans="1:21" ht="14.25">
      <c r="A1" s="12" t="s">
        <v>100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P1" s="13"/>
      <c r="Q1" s="13"/>
      <c r="T1" s="13"/>
      <c r="U1" s="13"/>
    </row>
    <row r="3" spans="1:21" ht="14.25">
      <c r="A3" s="12" t="s">
        <v>45</v>
      </c>
      <c r="B3" s="13"/>
      <c r="C3" s="13"/>
      <c r="D3" s="13"/>
      <c r="E3" s="13"/>
      <c r="F3" s="13"/>
      <c r="G3" s="21"/>
      <c r="H3" s="13"/>
      <c r="I3" s="13"/>
      <c r="J3" s="21"/>
      <c r="K3" s="21"/>
      <c r="L3" s="13"/>
      <c r="M3" s="13"/>
      <c r="N3"/>
      <c r="O3"/>
      <c r="P3" s="13"/>
      <c r="Q3" s="13"/>
      <c r="R3" s="13"/>
      <c r="S3" s="13"/>
      <c r="T3" s="13"/>
      <c r="U3" s="13"/>
    </row>
    <row r="4" spans="1:19" ht="14.25">
      <c r="A4" s="14" t="s">
        <v>46</v>
      </c>
      <c r="G4" s="20"/>
      <c r="J4" s="20"/>
      <c r="K4" s="20"/>
      <c r="N4"/>
      <c r="O4"/>
      <c r="R4" s="14"/>
      <c r="S4" s="14"/>
    </row>
    <row r="5" spans="1:21" s="17" customFormat="1" ht="14.25">
      <c r="A5" s="18"/>
      <c r="B5" s="78" t="s">
        <v>6</v>
      </c>
      <c r="C5" s="160" t="str">
        <f>グランド!A5</f>
        <v>4月29日（祝・日）</v>
      </c>
      <c r="D5" s="161"/>
      <c r="E5" s="162"/>
      <c r="F5" s="78" t="s">
        <v>6</v>
      </c>
      <c r="G5" s="160" t="str">
        <f>グランド!A6</f>
        <v>5月20日（日）・仮</v>
      </c>
      <c r="H5" s="161"/>
      <c r="I5" s="162"/>
      <c r="J5" s="78" t="s">
        <v>6</v>
      </c>
      <c r="K5" s="160" t="str">
        <f>グランド!A7</f>
        <v>6月9日（土）・仮</v>
      </c>
      <c r="L5" s="161"/>
      <c r="M5" s="162"/>
      <c r="N5" s="78" t="s">
        <v>6</v>
      </c>
      <c r="O5" s="157" t="str">
        <f>グランド!A8</f>
        <v>6月17日（日）・仮</v>
      </c>
      <c r="P5" s="158"/>
      <c r="Q5" s="159"/>
      <c r="R5" s="78" t="s">
        <v>6</v>
      </c>
      <c r="S5" s="160" t="str">
        <f>グランド!A9</f>
        <v>6月30日（土）・仮</v>
      </c>
      <c r="T5" s="161"/>
      <c r="U5" s="162"/>
    </row>
    <row r="6" spans="1:21" ht="14.25">
      <c r="A6" s="27"/>
      <c r="B6" s="78" t="s">
        <v>7</v>
      </c>
      <c r="C6" s="157" t="str">
        <f>グランド!G5</f>
        <v>中野新田Ａ：No.2片方</v>
      </c>
      <c r="D6" s="158"/>
      <c r="E6" s="159"/>
      <c r="F6" s="28" t="s">
        <v>7</v>
      </c>
      <c r="G6" s="157" t="str">
        <f>グランド!G6</f>
        <v>中野新田Ａ：No.2片方</v>
      </c>
      <c r="H6" s="158"/>
      <c r="I6" s="159"/>
      <c r="J6" s="28" t="s">
        <v>7</v>
      </c>
      <c r="K6" s="157" t="str">
        <f>グランド!G7</f>
        <v>中野新田Ａ：No.2片方</v>
      </c>
      <c r="L6" s="158"/>
      <c r="M6" s="159"/>
      <c r="N6" s="28" t="s">
        <v>7</v>
      </c>
      <c r="O6" s="157" t="str">
        <f>グランド!G8</f>
        <v>中野新田Ａ：No.2片方</v>
      </c>
      <c r="P6" s="158"/>
      <c r="Q6" s="159"/>
      <c r="R6" s="28" t="s">
        <v>7</v>
      </c>
      <c r="S6" s="157" t="str">
        <f>グランド!G9</f>
        <v>（中野新田Ａ：No.2片方）</v>
      </c>
      <c r="T6" s="158"/>
      <c r="U6" s="159"/>
    </row>
    <row r="7" spans="1:21" ht="14.25">
      <c r="A7" s="1">
        <v>1</v>
      </c>
      <c r="B7" s="88">
        <v>0.375</v>
      </c>
      <c r="C7" s="83">
        <v>2</v>
      </c>
      <c r="D7" s="83" t="s">
        <v>115</v>
      </c>
      <c r="E7" s="81">
        <v>4</v>
      </c>
      <c r="F7" s="88">
        <v>0.375</v>
      </c>
      <c r="G7" s="83">
        <v>3</v>
      </c>
      <c r="H7" s="83" t="s">
        <v>115</v>
      </c>
      <c r="I7" s="81">
        <v>4</v>
      </c>
      <c r="J7" s="88">
        <v>0.375</v>
      </c>
      <c r="K7" s="83">
        <v>4</v>
      </c>
      <c r="L7" s="83" t="s">
        <v>115</v>
      </c>
      <c r="M7" s="81">
        <v>5</v>
      </c>
      <c r="N7" s="88">
        <v>0.375</v>
      </c>
      <c r="O7" s="83">
        <v>5</v>
      </c>
      <c r="P7" s="83" t="s">
        <v>115</v>
      </c>
      <c r="Q7" s="81">
        <v>8</v>
      </c>
      <c r="R7" s="88"/>
      <c r="S7" s="83"/>
      <c r="T7" s="83" t="s">
        <v>115</v>
      </c>
      <c r="U7" s="81"/>
    </row>
    <row r="8" spans="1:21" ht="14.25">
      <c r="A8" s="1">
        <v>2</v>
      </c>
      <c r="B8" s="88">
        <v>0.40277777777777773</v>
      </c>
      <c r="C8" s="86">
        <v>1</v>
      </c>
      <c r="D8" s="83" t="s">
        <v>115</v>
      </c>
      <c r="E8" s="82">
        <v>8</v>
      </c>
      <c r="F8" s="88">
        <v>0.40277777777777773</v>
      </c>
      <c r="G8" s="83">
        <v>2</v>
      </c>
      <c r="H8" s="83" t="s">
        <v>115</v>
      </c>
      <c r="I8" s="82">
        <v>6</v>
      </c>
      <c r="J8" s="88">
        <v>0.40277777777777773</v>
      </c>
      <c r="K8" s="83">
        <v>1</v>
      </c>
      <c r="L8" s="83" t="s">
        <v>115</v>
      </c>
      <c r="M8" s="82">
        <v>3</v>
      </c>
      <c r="N8" s="88">
        <v>0.40277777777777773</v>
      </c>
      <c r="O8" s="83">
        <v>4</v>
      </c>
      <c r="P8" s="83" t="s">
        <v>115</v>
      </c>
      <c r="Q8" s="82">
        <v>7</v>
      </c>
      <c r="R8" s="88"/>
      <c r="S8" s="83"/>
      <c r="T8" s="83" t="s">
        <v>115</v>
      </c>
      <c r="U8" s="82"/>
    </row>
    <row r="9" spans="1:21" ht="14.25">
      <c r="A9" s="1">
        <v>3</v>
      </c>
      <c r="B9" s="88">
        <v>0.4305555555555556</v>
      </c>
      <c r="C9" s="83">
        <v>4</v>
      </c>
      <c r="D9" s="83" t="s">
        <v>115</v>
      </c>
      <c r="E9" s="81">
        <v>9</v>
      </c>
      <c r="F9" s="88">
        <v>0.4305555555555556</v>
      </c>
      <c r="G9" s="83">
        <v>4</v>
      </c>
      <c r="H9" s="83" t="s">
        <v>115</v>
      </c>
      <c r="I9" s="81">
        <v>8</v>
      </c>
      <c r="J9" s="88">
        <v>0.4305555555555556</v>
      </c>
      <c r="K9" s="83">
        <v>6</v>
      </c>
      <c r="L9" s="83" t="s">
        <v>115</v>
      </c>
      <c r="M9" s="81">
        <v>4</v>
      </c>
      <c r="N9" s="88">
        <v>0.4305555555555556</v>
      </c>
      <c r="O9" s="83">
        <v>8</v>
      </c>
      <c r="P9" s="83" t="s">
        <v>115</v>
      </c>
      <c r="Q9" s="81">
        <v>2</v>
      </c>
      <c r="R9" s="88"/>
      <c r="S9" s="83"/>
      <c r="T9" s="83" t="s">
        <v>115</v>
      </c>
      <c r="U9" s="81"/>
    </row>
    <row r="10" spans="1:21" ht="14.25">
      <c r="A10" s="1">
        <v>4</v>
      </c>
      <c r="B10" s="88">
        <v>0.4583333333333333</v>
      </c>
      <c r="C10" s="86">
        <v>8</v>
      </c>
      <c r="D10" s="83" t="s">
        <v>115</v>
      </c>
      <c r="E10" s="82">
        <v>6</v>
      </c>
      <c r="F10" s="88">
        <v>0.4583333333333333</v>
      </c>
      <c r="G10" s="83">
        <v>7</v>
      </c>
      <c r="H10" s="83" t="s">
        <v>115</v>
      </c>
      <c r="I10" s="82">
        <v>2</v>
      </c>
      <c r="J10" s="88">
        <v>0.4583333333333333</v>
      </c>
      <c r="K10" s="83">
        <v>3</v>
      </c>
      <c r="L10" s="83" t="s">
        <v>115</v>
      </c>
      <c r="M10" s="82">
        <v>2</v>
      </c>
      <c r="N10" s="88">
        <v>0.4583333333333333</v>
      </c>
      <c r="O10" s="83">
        <v>1</v>
      </c>
      <c r="P10" s="83" t="s">
        <v>115</v>
      </c>
      <c r="Q10" s="82">
        <v>4</v>
      </c>
      <c r="R10" s="88"/>
      <c r="S10" s="83"/>
      <c r="T10" s="83" t="s">
        <v>115</v>
      </c>
      <c r="U10" s="82"/>
    </row>
    <row r="11" spans="1:21" ht="14.25">
      <c r="A11" s="1">
        <v>5</v>
      </c>
      <c r="B11" s="88">
        <v>0.4861111111111111</v>
      </c>
      <c r="C11" s="83">
        <v>9</v>
      </c>
      <c r="D11" s="83" t="s">
        <v>115</v>
      </c>
      <c r="E11" s="81">
        <v>2</v>
      </c>
      <c r="F11" s="88">
        <v>0.4861111111111111</v>
      </c>
      <c r="G11" s="83">
        <v>8</v>
      </c>
      <c r="H11" s="83" t="s">
        <v>115</v>
      </c>
      <c r="I11" s="81">
        <v>3</v>
      </c>
      <c r="J11" s="88">
        <v>0.4861111111111111</v>
      </c>
      <c r="K11" s="83">
        <v>5</v>
      </c>
      <c r="L11" s="83" t="s">
        <v>115</v>
      </c>
      <c r="M11" s="81">
        <v>6</v>
      </c>
      <c r="N11" s="88">
        <v>0.4861111111111111</v>
      </c>
      <c r="O11" s="83">
        <v>2</v>
      </c>
      <c r="P11" s="83" t="s">
        <v>115</v>
      </c>
      <c r="Q11" s="81">
        <v>5</v>
      </c>
      <c r="R11" s="88"/>
      <c r="S11" s="83"/>
      <c r="T11" s="83" t="s">
        <v>115</v>
      </c>
      <c r="U11" s="81"/>
    </row>
    <row r="12" spans="1:21" ht="14.25">
      <c r="A12" s="1">
        <v>6</v>
      </c>
      <c r="B12" s="88">
        <v>0.513888888888889</v>
      </c>
      <c r="C12" s="83">
        <v>6</v>
      </c>
      <c r="D12" s="83" t="s">
        <v>115</v>
      </c>
      <c r="E12" s="81">
        <v>1</v>
      </c>
      <c r="F12" s="88">
        <v>0.513888888888889</v>
      </c>
      <c r="G12" s="83">
        <v>6</v>
      </c>
      <c r="H12" s="83" t="s">
        <v>115</v>
      </c>
      <c r="I12" s="81">
        <v>7</v>
      </c>
      <c r="J12" s="88">
        <v>0.513888888888889</v>
      </c>
      <c r="K12" s="83">
        <v>2</v>
      </c>
      <c r="L12" s="83" t="s">
        <v>115</v>
      </c>
      <c r="M12" s="81">
        <v>1</v>
      </c>
      <c r="N12" s="88">
        <v>0.513888888888889</v>
      </c>
      <c r="O12" s="83">
        <v>7</v>
      </c>
      <c r="P12" s="83" t="s">
        <v>115</v>
      </c>
      <c r="Q12" s="81">
        <v>1</v>
      </c>
      <c r="R12" s="88"/>
      <c r="S12" s="83"/>
      <c r="T12" s="83" t="s">
        <v>115</v>
      </c>
      <c r="U12" s="81"/>
    </row>
    <row r="13" spans="1:21" ht="14.25">
      <c r="A13" s="163" t="s">
        <v>8</v>
      </c>
      <c r="B13" s="87" t="s">
        <v>9</v>
      </c>
      <c r="C13" s="83">
        <v>2</v>
      </c>
      <c r="D13" s="83" t="s">
        <v>116</v>
      </c>
      <c r="E13" s="81" t="s">
        <v>117</v>
      </c>
      <c r="F13" s="87" t="s">
        <v>9</v>
      </c>
      <c r="G13" s="83">
        <v>3</v>
      </c>
      <c r="H13" s="83" t="s">
        <v>116</v>
      </c>
      <c r="I13" s="81" t="s">
        <v>117</v>
      </c>
      <c r="J13" s="87" t="s">
        <v>9</v>
      </c>
      <c r="K13" s="83">
        <v>4</v>
      </c>
      <c r="L13" s="83" t="s">
        <v>116</v>
      </c>
      <c r="M13" s="81" t="s">
        <v>117</v>
      </c>
      <c r="N13" s="87" t="s">
        <v>9</v>
      </c>
      <c r="O13" s="83">
        <v>8</v>
      </c>
      <c r="P13" s="83" t="s">
        <v>116</v>
      </c>
      <c r="Q13" s="81" t="s">
        <v>117</v>
      </c>
      <c r="R13" s="87"/>
      <c r="S13" s="83"/>
      <c r="T13" s="83" t="s">
        <v>116</v>
      </c>
      <c r="U13" s="81" t="s">
        <v>117</v>
      </c>
    </row>
    <row r="14" spans="1:21" ht="14.25">
      <c r="A14" s="164"/>
      <c r="B14" s="87" t="s">
        <v>14</v>
      </c>
      <c r="C14" s="83">
        <v>1</v>
      </c>
      <c r="D14" s="83" t="s">
        <v>116</v>
      </c>
      <c r="E14" s="81" t="s">
        <v>117</v>
      </c>
      <c r="F14" s="87" t="s">
        <v>14</v>
      </c>
      <c r="G14" s="83">
        <v>6</v>
      </c>
      <c r="H14" s="83" t="s">
        <v>116</v>
      </c>
      <c r="I14" s="81" t="s">
        <v>117</v>
      </c>
      <c r="J14" s="87" t="s">
        <v>14</v>
      </c>
      <c r="K14" s="83">
        <v>1</v>
      </c>
      <c r="L14" s="83" t="s">
        <v>116</v>
      </c>
      <c r="M14" s="81" t="s">
        <v>117</v>
      </c>
      <c r="N14" s="87" t="s">
        <v>14</v>
      </c>
      <c r="O14" s="83">
        <v>7</v>
      </c>
      <c r="P14" s="83" t="s">
        <v>116</v>
      </c>
      <c r="Q14" s="81" t="s">
        <v>117</v>
      </c>
      <c r="R14" s="87"/>
      <c r="S14" s="83"/>
      <c r="T14" s="83" t="s">
        <v>116</v>
      </c>
      <c r="U14" s="81" t="s">
        <v>117</v>
      </c>
    </row>
    <row r="15" spans="1:21" ht="14.25">
      <c r="A15" s="19"/>
      <c r="B15" s="19"/>
      <c r="C15" s="29"/>
      <c r="D15" s="29"/>
      <c r="E15" s="29"/>
      <c r="F15" s="29"/>
      <c r="G15" s="29"/>
      <c r="H15" s="29"/>
      <c r="I15" s="29"/>
      <c r="J15" s="29"/>
      <c r="K15" s="30"/>
      <c r="L15" s="29"/>
      <c r="M15" s="29"/>
      <c r="N15" s="31"/>
      <c r="O15" s="30"/>
      <c r="P15" s="29"/>
      <c r="Q15" s="29"/>
      <c r="R15" s="29"/>
      <c r="S15" s="29"/>
      <c r="T15" s="29"/>
      <c r="U15" s="29"/>
    </row>
    <row r="16" spans="1:21" ht="14.25">
      <c r="A16" s="14" t="s">
        <v>47</v>
      </c>
      <c r="B16" s="20"/>
      <c r="C16" s="32"/>
      <c r="D16" s="32"/>
      <c r="E16" s="32"/>
      <c r="F16" s="32"/>
      <c r="G16" s="32"/>
      <c r="H16" s="32"/>
      <c r="I16" s="32"/>
      <c r="J16" s="32"/>
      <c r="K16" s="30"/>
      <c r="L16" s="32"/>
      <c r="M16" s="32"/>
      <c r="N16" s="31"/>
      <c r="O16" s="30"/>
      <c r="P16" s="32"/>
      <c r="Q16" s="32"/>
      <c r="R16" s="31"/>
      <c r="S16" s="31"/>
      <c r="T16" s="32"/>
      <c r="U16" s="32"/>
    </row>
    <row r="17" spans="1:25" s="17" customFormat="1" ht="14.25">
      <c r="A17" s="18"/>
      <c r="B17" s="78" t="s">
        <v>6</v>
      </c>
      <c r="C17" s="160" t="str">
        <f>C5</f>
        <v>4月29日（祝・日）</v>
      </c>
      <c r="D17" s="161"/>
      <c r="E17" s="162"/>
      <c r="F17" s="28" t="s">
        <v>6</v>
      </c>
      <c r="G17" s="160" t="str">
        <f>G5</f>
        <v>5月20日（日）・仮</v>
      </c>
      <c r="H17" s="161"/>
      <c r="I17" s="162"/>
      <c r="J17" s="28" t="s">
        <v>6</v>
      </c>
      <c r="K17" s="160" t="str">
        <f>K5</f>
        <v>6月9日（土）・仮</v>
      </c>
      <c r="L17" s="161"/>
      <c r="M17" s="162"/>
      <c r="N17" s="28" t="s">
        <v>6</v>
      </c>
      <c r="O17" s="157" t="str">
        <f>O5</f>
        <v>6月17日（日）・仮</v>
      </c>
      <c r="P17" s="158"/>
      <c r="Q17" s="159"/>
      <c r="R17" s="28" t="s">
        <v>6</v>
      </c>
      <c r="S17" s="160" t="str">
        <f>S5</f>
        <v>6月30日（土）・仮</v>
      </c>
      <c r="T17" s="161"/>
      <c r="U17" s="162"/>
      <c r="V17" s="91"/>
      <c r="W17" s="91"/>
      <c r="X17" s="91"/>
      <c r="Y17" s="91"/>
    </row>
    <row r="18" spans="1:25" ht="14.25">
      <c r="A18" s="27"/>
      <c r="B18" s="78" t="s">
        <v>7</v>
      </c>
      <c r="C18" s="157" t="str">
        <f>グランド!H5</f>
        <v>中野新田Ｂ：No.2片方</v>
      </c>
      <c r="D18" s="158"/>
      <c r="E18" s="159"/>
      <c r="F18" s="28" t="s">
        <v>7</v>
      </c>
      <c r="G18" s="157" t="str">
        <f>グランド!H6</f>
        <v>中野新田Ｂ：No.2片方</v>
      </c>
      <c r="H18" s="158"/>
      <c r="I18" s="159"/>
      <c r="J18" s="28" t="s">
        <v>7</v>
      </c>
      <c r="K18" s="157" t="str">
        <f>グランド!H7</f>
        <v>中野新田Ｂ：No.2片方</v>
      </c>
      <c r="L18" s="158"/>
      <c r="M18" s="159"/>
      <c r="N18" s="28" t="s">
        <v>7</v>
      </c>
      <c r="O18" s="157" t="str">
        <f>グランド!H8</f>
        <v>中野新田Ｂ：No.2片方</v>
      </c>
      <c r="P18" s="158"/>
      <c r="Q18" s="159"/>
      <c r="R18" s="28" t="s">
        <v>7</v>
      </c>
      <c r="S18" s="157" t="str">
        <f>グランド!H9</f>
        <v>（中野新田Ｂ：No.2片方）</v>
      </c>
      <c r="T18" s="158"/>
      <c r="U18" s="159"/>
      <c r="V18" s="92"/>
      <c r="W18" s="92"/>
      <c r="X18" s="92"/>
      <c r="Y18" s="92"/>
    </row>
    <row r="19" spans="1:21" ht="14.25">
      <c r="A19" s="1">
        <v>1</v>
      </c>
      <c r="B19" s="93">
        <v>0.375</v>
      </c>
      <c r="C19" s="86">
        <v>3</v>
      </c>
      <c r="D19" s="83" t="s">
        <v>115</v>
      </c>
      <c r="E19" s="82">
        <v>5</v>
      </c>
      <c r="F19" s="93">
        <v>0.375</v>
      </c>
      <c r="G19" s="86">
        <v>5</v>
      </c>
      <c r="H19" s="83" t="s">
        <v>115</v>
      </c>
      <c r="I19" s="82">
        <v>9</v>
      </c>
      <c r="J19" s="93">
        <v>0.375</v>
      </c>
      <c r="K19" s="83">
        <v>8</v>
      </c>
      <c r="L19" s="83" t="s">
        <v>115</v>
      </c>
      <c r="M19" s="82">
        <v>9</v>
      </c>
      <c r="N19" s="93">
        <v>0.375</v>
      </c>
      <c r="O19" s="83">
        <v>6</v>
      </c>
      <c r="P19" s="83" t="s">
        <v>115</v>
      </c>
      <c r="Q19" s="82">
        <v>9</v>
      </c>
      <c r="R19" s="88"/>
      <c r="S19" s="83"/>
      <c r="T19" s="83" t="s">
        <v>115</v>
      </c>
      <c r="U19" s="82"/>
    </row>
    <row r="20" spans="1:21" ht="14.25">
      <c r="A20" s="1">
        <v>2</v>
      </c>
      <c r="B20" s="93">
        <v>0.4131944444444444</v>
      </c>
      <c r="C20" s="86">
        <v>7</v>
      </c>
      <c r="D20" s="83" t="s">
        <v>115</v>
      </c>
      <c r="E20" s="82">
        <v>3</v>
      </c>
      <c r="F20" s="93">
        <v>0.4131944444444444</v>
      </c>
      <c r="G20" s="83">
        <v>9</v>
      </c>
      <c r="H20" s="83" t="s">
        <v>115</v>
      </c>
      <c r="I20" s="82">
        <v>1</v>
      </c>
      <c r="J20" s="93">
        <v>0.4131944444444444</v>
      </c>
      <c r="K20" s="83">
        <v>7</v>
      </c>
      <c r="L20" s="83" t="s">
        <v>115</v>
      </c>
      <c r="M20" s="82">
        <v>8</v>
      </c>
      <c r="N20" s="93">
        <v>0.4131944444444444</v>
      </c>
      <c r="O20" s="83">
        <v>3</v>
      </c>
      <c r="P20" s="83" t="s">
        <v>115</v>
      </c>
      <c r="Q20" s="82">
        <v>6</v>
      </c>
      <c r="R20" s="88"/>
      <c r="S20" s="83"/>
      <c r="T20" s="83" t="s">
        <v>115</v>
      </c>
      <c r="U20" s="82"/>
    </row>
    <row r="21" spans="1:21" ht="14.25">
      <c r="A21" s="1">
        <v>3</v>
      </c>
      <c r="B21" s="93">
        <v>0.4513888888888889</v>
      </c>
      <c r="C21" s="83">
        <v>5</v>
      </c>
      <c r="D21" s="83" t="s">
        <v>115</v>
      </c>
      <c r="E21" s="81">
        <v>7</v>
      </c>
      <c r="F21" s="93">
        <v>0.4513888888888889</v>
      </c>
      <c r="G21" s="83">
        <v>1</v>
      </c>
      <c r="H21" s="83" t="s">
        <v>115</v>
      </c>
      <c r="I21" s="81">
        <v>5</v>
      </c>
      <c r="J21" s="93">
        <v>0.4513888888888889</v>
      </c>
      <c r="K21" s="83">
        <v>9</v>
      </c>
      <c r="L21" s="83" t="s">
        <v>115</v>
      </c>
      <c r="M21" s="81">
        <v>7</v>
      </c>
      <c r="N21" s="93">
        <v>0.4513888888888889</v>
      </c>
      <c r="O21" s="83">
        <v>9</v>
      </c>
      <c r="P21" s="83" t="s">
        <v>115</v>
      </c>
      <c r="Q21" s="81">
        <v>3</v>
      </c>
      <c r="R21" s="88"/>
      <c r="S21" s="83"/>
      <c r="T21" s="83" t="s">
        <v>115</v>
      </c>
      <c r="U21" s="81"/>
    </row>
    <row r="22" spans="1:21" ht="14.25">
      <c r="A22" s="18" t="s">
        <v>8</v>
      </c>
      <c r="B22" s="87" t="s">
        <v>9</v>
      </c>
      <c r="C22" s="83">
        <v>5</v>
      </c>
      <c r="D22" s="83" t="s">
        <v>116</v>
      </c>
      <c r="E22" s="81" t="s">
        <v>117</v>
      </c>
      <c r="F22" s="87" t="s">
        <v>9</v>
      </c>
      <c r="G22" s="83">
        <v>5</v>
      </c>
      <c r="H22" s="83" t="s">
        <v>116</v>
      </c>
      <c r="I22" s="81" t="s">
        <v>117</v>
      </c>
      <c r="J22" s="87" t="s">
        <v>9</v>
      </c>
      <c r="K22" s="83">
        <v>8</v>
      </c>
      <c r="L22" s="83" t="s">
        <v>116</v>
      </c>
      <c r="M22" s="81" t="s">
        <v>117</v>
      </c>
      <c r="N22" s="87" t="s">
        <v>9</v>
      </c>
      <c r="O22" s="83">
        <v>9</v>
      </c>
      <c r="P22" s="83" t="s">
        <v>116</v>
      </c>
      <c r="Q22" s="81" t="s">
        <v>117</v>
      </c>
      <c r="R22" s="87"/>
      <c r="S22" s="83"/>
      <c r="T22" s="83" t="s">
        <v>116</v>
      </c>
      <c r="U22" s="81" t="s">
        <v>117</v>
      </c>
    </row>
    <row r="23" spans="1:21" ht="14.25">
      <c r="A23" s="22"/>
      <c r="B23" s="23"/>
      <c r="C23" s="22"/>
      <c r="D23" s="22"/>
      <c r="E23" s="22"/>
      <c r="F23" s="23"/>
      <c r="G23" s="22"/>
      <c r="H23" s="22"/>
      <c r="I23" s="22"/>
      <c r="J23" s="23"/>
      <c r="K23" s="22"/>
      <c r="L23" s="22"/>
      <c r="M23" s="22"/>
      <c r="N23" s="23"/>
      <c r="O23" s="22"/>
      <c r="P23" s="22"/>
      <c r="Q23" s="22"/>
      <c r="R23" s="23"/>
      <c r="S23" s="22"/>
      <c r="T23" s="22"/>
      <c r="U23" s="22"/>
    </row>
    <row r="24" spans="1:21" ht="14.25">
      <c r="A24" s="22"/>
      <c r="B24" s="23"/>
      <c r="C24" s="22"/>
      <c r="D24" s="22"/>
      <c r="E24" s="22"/>
      <c r="F24" s="23"/>
      <c r="G24" s="22"/>
      <c r="H24" s="22"/>
      <c r="I24" s="22"/>
      <c r="J24" s="23"/>
      <c r="K24" s="22"/>
      <c r="L24" s="22"/>
      <c r="M24" s="22"/>
      <c r="N24" s="23"/>
      <c r="O24" s="22"/>
      <c r="P24" s="22"/>
      <c r="Q24" s="22"/>
      <c r="R24" s="23"/>
      <c r="S24" s="22"/>
      <c r="T24" s="22"/>
      <c r="U24" s="22"/>
    </row>
    <row r="25" spans="1:21" ht="14.25">
      <c r="A25" s="12" t="s">
        <v>41</v>
      </c>
      <c r="B25" s="13"/>
      <c r="C25" s="13"/>
      <c r="D25" s="13"/>
      <c r="E25" s="13"/>
      <c r="F25" s="13"/>
      <c r="G25" s="15"/>
      <c r="H25" s="13"/>
      <c r="I25" s="13"/>
      <c r="J25" s="15"/>
      <c r="K25" s="15"/>
      <c r="L25" s="13"/>
      <c r="M25" s="13"/>
      <c r="N25"/>
      <c r="O25"/>
      <c r="P25" s="13"/>
      <c r="Q25" s="13"/>
      <c r="R25" s="13"/>
      <c r="S25" s="13"/>
      <c r="T25" s="13"/>
      <c r="U25" s="13"/>
    </row>
    <row r="26" spans="1:19" ht="14.25">
      <c r="A26" s="14" t="s">
        <v>42</v>
      </c>
      <c r="G26" s="20"/>
      <c r="J26" s="20"/>
      <c r="K26" s="20"/>
      <c r="N26"/>
      <c r="O26"/>
      <c r="R26" s="14"/>
      <c r="S26" s="14"/>
    </row>
    <row r="27" spans="1:21" s="17" customFormat="1" ht="14.25">
      <c r="A27" s="18"/>
      <c r="B27" s="87" t="s">
        <v>6</v>
      </c>
      <c r="C27" s="160" t="str">
        <f>C5</f>
        <v>4月29日（祝・日）</v>
      </c>
      <c r="D27" s="161"/>
      <c r="E27" s="162"/>
      <c r="F27" s="87" t="s">
        <v>6</v>
      </c>
      <c r="G27" s="160" t="str">
        <f>G5</f>
        <v>5月20日（日）・仮</v>
      </c>
      <c r="H27" s="161"/>
      <c r="I27" s="162"/>
      <c r="J27" s="87" t="s">
        <v>6</v>
      </c>
      <c r="K27" s="160" t="str">
        <f>K5</f>
        <v>6月9日（土）・仮</v>
      </c>
      <c r="L27" s="161"/>
      <c r="M27" s="162"/>
      <c r="N27" s="87" t="s">
        <v>6</v>
      </c>
      <c r="O27" s="160" t="str">
        <f>O5</f>
        <v>6月17日（日）・仮</v>
      </c>
      <c r="P27" s="161"/>
      <c r="Q27" s="162"/>
      <c r="R27" s="87" t="s">
        <v>6</v>
      </c>
      <c r="S27" s="160" t="str">
        <f>S5</f>
        <v>6月30日（土）・仮</v>
      </c>
      <c r="T27" s="161"/>
      <c r="U27" s="162"/>
    </row>
    <row r="28" spans="1:21" ht="14.25">
      <c r="A28" s="27"/>
      <c r="B28" s="87" t="s">
        <v>7</v>
      </c>
      <c r="C28" s="157" t="str">
        <f>グランド!I5</f>
        <v>みろく:No.3片方</v>
      </c>
      <c r="D28" s="158"/>
      <c r="E28" s="159"/>
      <c r="F28" s="87" t="s">
        <v>7</v>
      </c>
      <c r="G28" s="157" t="str">
        <f>グランド!I6</f>
        <v>みろく:No.3片方</v>
      </c>
      <c r="H28" s="158"/>
      <c r="I28" s="159"/>
      <c r="J28" s="87" t="s">
        <v>7</v>
      </c>
      <c r="K28" s="157" t="str">
        <f>グランド!I7</f>
        <v>みろく:No.3片方</v>
      </c>
      <c r="L28" s="158"/>
      <c r="M28" s="159"/>
      <c r="N28" s="87" t="s">
        <v>7</v>
      </c>
      <c r="O28" s="157" t="str">
        <f>グランド!I8</f>
        <v>みろく:No.3片方</v>
      </c>
      <c r="P28" s="158"/>
      <c r="Q28" s="159"/>
      <c r="R28" s="87" t="s">
        <v>7</v>
      </c>
      <c r="S28" s="157" t="str">
        <f>グランド!I9</f>
        <v>（みろく:No.3片方）</v>
      </c>
      <c r="T28" s="158"/>
      <c r="U28" s="159"/>
    </row>
    <row r="29" spans="1:21" ht="14.25">
      <c r="A29" s="1">
        <v>1</v>
      </c>
      <c r="B29" s="88">
        <v>0.375</v>
      </c>
      <c r="C29" s="83">
        <v>2</v>
      </c>
      <c r="D29" s="83" t="s">
        <v>115</v>
      </c>
      <c r="E29" s="81">
        <v>4</v>
      </c>
      <c r="F29" s="88">
        <v>0.375</v>
      </c>
      <c r="G29" s="83">
        <v>3</v>
      </c>
      <c r="H29" s="83" t="s">
        <v>115</v>
      </c>
      <c r="I29" s="81">
        <v>4</v>
      </c>
      <c r="J29" s="88">
        <v>0.375</v>
      </c>
      <c r="K29" s="83">
        <v>4</v>
      </c>
      <c r="L29" s="83" t="s">
        <v>115</v>
      </c>
      <c r="M29" s="81">
        <v>5</v>
      </c>
      <c r="N29" s="88">
        <v>0.375</v>
      </c>
      <c r="O29" s="83">
        <v>5</v>
      </c>
      <c r="P29" s="83" t="s">
        <v>115</v>
      </c>
      <c r="Q29" s="81">
        <v>8</v>
      </c>
      <c r="R29" s="88"/>
      <c r="S29" s="83"/>
      <c r="T29" s="83" t="s">
        <v>115</v>
      </c>
      <c r="U29" s="81"/>
    </row>
    <row r="30" spans="1:21" ht="14.25">
      <c r="A30" s="1">
        <v>2</v>
      </c>
      <c r="B30" s="88">
        <v>0.40277777777777773</v>
      </c>
      <c r="C30" s="86">
        <v>1</v>
      </c>
      <c r="D30" s="83" t="s">
        <v>115</v>
      </c>
      <c r="E30" s="82">
        <v>8</v>
      </c>
      <c r="F30" s="88">
        <v>0.40277777777777773</v>
      </c>
      <c r="G30" s="83">
        <v>2</v>
      </c>
      <c r="H30" s="83" t="s">
        <v>115</v>
      </c>
      <c r="I30" s="82">
        <v>6</v>
      </c>
      <c r="J30" s="88">
        <v>0.40277777777777773</v>
      </c>
      <c r="K30" s="83">
        <v>1</v>
      </c>
      <c r="L30" s="83" t="s">
        <v>115</v>
      </c>
      <c r="M30" s="82">
        <v>3</v>
      </c>
      <c r="N30" s="88">
        <v>0.40277777777777773</v>
      </c>
      <c r="O30" s="83">
        <v>4</v>
      </c>
      <c r="P30" s="83" t="s">
        <v>115</v>
      </c>
      <c r="Q30" s="82">
        <v>7</v>
      </c>
      <c r="R30" s="88"/>
      <c r="S30" s="83"/>
      <c r="T30" s="83" t="s">
        <v>115</v>
      </c>
      <c r="U30" s="82"/>
    </row>
    <row r="31" spans="1:21" ht="14.25">
      <c r="A31" s="1">
        <v>3</v>
      </c>
      <c r="B31" s="88">
        <v>0.4305555555555556</v>
      </c>
      <c r="C31" s="83">
        <v>4</v>
      </c>
      <c r="D31" s="83" t="s">
        <v>115</v>
      </c>
      <c r="E31" s="81">
        <v>9</v>
      </c>
      <c r="F31" s="88">
        <v>0.4305555555555556</v>
      </c>
      <c r="G31" s="83">
        <v>4</v>
      </c>
      <c r="H31" s="83" t="s">
        <v>115</v>
      </c>
      <c r="I31" s="81">
        <v>8</v>
      </c>
      <c r="J31" s="88">
        <v>0.4305555555555556</v>
      </c>
      <c r="K31" s="83">
        <v>6</v>
      </c>
      <c r="L31" s="83" t="s">
        <v>115</v>
      </c>
      <c r="M31" s="81">
        <v>4</v>
      </c>
      <c r="N31" s="88">
        <v>0.4305555555555556</v>
      </c>
      <c r="O31" s="83">
        <v>8</v>
      </c>
      <c r="P31" s="83" t="s">
        <v>115</v>
      </c>
      <c r="Q31" s="81">
        <v>2</v>
      </c>
      <c r="R31" s="88"/>
      <c r="S31" s="83"/>
      <c r="T31" s="83" t="s">
        <v>115</v>
      </c>
      <c r="U31" s="81"/>
    </row>
    <row r="32" spans="1:21" ht="14.25">
      <c r="A32" s="1">
        <v>4</v>
      </c>
      <c r="B32" s="88">
        <v>0.4583333333333333</v>
      </c>
      <c r="C32" s="86">
        <v>8</v>
      </c>
      <c r="D32" s="83" t="s">
        <v>115</v>
      </c>
      <c r="E32" s="82">
        <v>6</v>
      </c>
      <c r="F32" s="88">
        <v>0.4583333333333333</v>
      </c>
      <c r="G32" s="83">
        <v>7</v>
      </c>
      <c r="H32" s="83" t="s">
        <v>115</v>
      </c>
      <c r="I32" s="82">
        <v>2</v>
      </c>
      <c r="J32" s="88">
        <v>0.4583333333333333</v>
      </c>
      <c r="K32" s="83">
        <v>3</v>
      </c>
      <c r="L32" s="83" t="s">
        <v>115</v>
      </c>
      <c r="M32" s="82">
        <v>2</v>
      </c>
      <c r="N32" s="88">
        <v>0.4583333333333333</v>
      </c>
      <c r="O32" s="83">
        <v>1</v>
      </c>
      <c r="P32" s="83" t="s">
        <v>115</v>
      </c>
      <c r="Q32" s="82">
        <v>4</v>
      </c>
      <c r="R32" s="88"/>
      <c r="S32" s="83"/>
      <c r="T32" s="83" t="s">
        <v>115</v>
      </c>
      <c r="U32" s="82"/>
    </row>
    <row r="33" spans="1:21" ht="14.25">
      <c r="A33" s="1">
        <v>5</v>
      </c>
      <c r="B33" s="88">
        <v>0.4861111111111111</v>
      </c>
      <c r="C33" s="83">
        <v>9</v>
      </c>
      <c r="D33" s="83" t="s">
        <v>115</v>
      </c>
      <c r="E33" s="81">
        <v>2</v>
      </c>
      <c r="F33" s="88">
        <v>0.4861111111111111</v>
      </c>
      <c r="G33" s="83">
        <v>8</v>
      </c>
      <c r="H33" s="83" t="s">
        <v>115</v>
      </c>
      <c r="I33" s="81">
        <v>3</v>
      </c>
      <c r="J33" s="88">
        <v>0.4861111111111111</v>
      </c>
      <c r="K33" s="83">
        <v>5</v>
      </c>
      <c r="L33" s="83" t="s">
        <v>115</v>
      </c>
      <c r="M33" s="81">
        <v>6</v>
      </c>
      <c r="N33" s="88">
        <v>0.4861111111111111</v>
      </c>
      <c r="O33" s="83">
        <v>2</v>
      </c>
      <c r="P33" s="83" t="s">
        <v>115</v>
      </c>
      <c r="Q33" s="81">
        <v>5</v>
      </c>
      <c r="R33" s="88"/>
      <c r="S33" s="83"/>
      <c r="T33" s="83" t="s">
        <v>115</v>
      </c>
      <c r="U33" s="81"/>
    </row>
    <row r="34" spans="1:21" ht="14.25">
      <c r="A34" s="1">
        <v>6</v>
      </c>
      <c r="B34" s="88">
        <v>0.513888888888889</v>
      </c>
      <c r="C34" s="83">
        <v>6</v>
      </c>
      <c r="D34" s="83" t="s">
        <v>115</v>
      </c>
      <c r="E34" s="81">
        <v>1</v>
      </c>
      <c r="F34" s="88">
        <v>0.513888888888889</v>
      </c>
      <c r="G34" s="83">
        <v>6</v>
      </c>
      <c r="H34" s="83" t="s">
        <v>115</v>
      </c>
      <c r="I34" s="81">
        <v>7</v>
      </c>
      <c r="J34" s="88">
        <v>0.513888888888889</v>
      </c>
      <c r="K34" s="83">
        <v>2</v>
      </c>
      <c r="L34" s="83" t="s">
        <v>115</v>
      </c>
      <c r="M34" s="81">
        <v>1</v>
      </c>
      <c r="N34" s="88">
        <v>0.513888888888889</v>
      </c>
      <c r="O34" s="83">
        <v>7</v>
      </c>
      <c r="P34" s="83" t="s">
        <v>115</v>
      </c>
      <c r="Q34" s="81">
        <v>1</v>
      </c>
      <c r="R34" s="88"/>
      <c r="S34" s="83"/>
      <c r="T34" s="83" t="s">
        <v>115</v>
      </c>
      <c r="U34" s="81"/>
    </row>
    <row r="35" spans="1:21" ht="14.25">
      <c r="A35" s="163" t="s">
        <v>8</v>
      </c>
      <c r="B35" s="87" t="s">
        <v>9</v>
      </c>
      <c r="C35" s="83">
        <v>2</v>
      </c>
      <c r="D35" s="83" t="s">
        <v>116</v>
      </c>
      <c r="E35" s="81" t="s">
        <v>117</v>
      </c>
      <c r="F35" s="87" t="s">
        <v>9</v>
      </c>
      <c r="G35" s="83">
        <v>3</v>
      </c>
      <c r="H35" s="83" t="s">
        <v>116</v>
      </c>
      <c r="I35" s="81" t="s">
        <v>117</v>
      </c>
      <c r="J35" s="87" t="s">
        <v>9</v>
      </c>
      <c r="K35" s="83">
        <v>4</v>
      </c>
      <c r="L35" s="83" t="s">
        <v>116</v>
      </c>
      <c r="M35" s="81" t="s">
        <v>117</v>
      </c>
      <c r="N35" s="87" t="s">
        <v>9</v>
      </c>
      <c r="O35" s="83">
        <v>8</v>
      </c>
      <c r="P35" s="83" t="s">
        <v>116</v>
      </c>
      <c r="Q35" s="81" t="s">
        <v>117</v>
      </c>
      <c r="R35" s="87"/>
      <c r="S35" s="83"/>
      <c r="T35" s="83" t="s">
        <v>116</v>
      </c>
      <c r="U35" s="81" t="s">
        <v>117</v>
      </c>
    </row>
    <row r="36" spans="1:21" ht="14.25">
      <c r="A36" s="164"/>
      <c r="B36" s="87" t="s">
        <v>14</v>
      </c>
      <c r="C36" s="83">
        <v>1</v>
      </c>
      <c r="D36" s="83" t="s">
        <v>116</v>
      </c>
      <c r="E36" s="81" t="s">
        <v>117</v>
      </c>
      <c r="F36" s="87" t="s">
        <v>14</v>
      </c>
      <c r="G36" s="83">
        <v>6</v>
      </c>
      <c r="H36" s="83" t="s">
        <v>116</v>
      </c>
      <c r="I36" s="81" t="s">
        <v>117</v>
      </c>
      <c r="J36" s="87" t="s">
        <v>14</v>
      </c>
      <c r="K36" s="83">
        <v>1</v>
      </c>
      <c r="L36" s="83" t="s">
        <v>116</v>
      </c>
      <c r="M36" s="81" t="s">
        <v>117</v>
      </c>
      <c r="N36" s="87" t="s">
        <v>14</v>
      </c>
      <c r="O36" s="83">
        <v>7</v>
      </c>
      <c r="P36" s="83" t="s">
        <v>116</v>
      </c>
      <c r="Q36" s="81" t="s">
        <v>117</v>
      </c>
      <c r="R36" s="87"/>
      <c r="S36" s="83"/>
      <c r="T36" s="83" t="s">
        <v>116</v>
      </c>
      <c r="U36" s="81" t="s">
        <v>117</v>
      </c>
    </row>
    <row r="37" spans="1:21" ht="14.25">
      <c r="A37" s="19"/>
      <c r="B37" s="19"/>
      <c r="C37" s="29"/>
      <c r="D37" s="29"/>
      <c r="E37" s="29"/>
      <c r="F37" s="29"/>
      <c r="G37" s="29"/>
      <c r="H37" s="29"/>
      <c r="I37" s="29"/>
      <c r="J37" s="29"/>
      <c r="K37" s="30"/>
      <c r="L37" s="29"/>
      <c r="M37" s="29"/>
      <c r="N37" s="31"/>
      <c r="O37" s="30"/>
      <c r="P37" s="29"/>
      <c r="Q37" s="29"/>
      <c r="R37" s="29"/>
      <c r="S37" s="29"/>
      <c r="T37" s="29"/>
      <c r="U37" s="29"/>
    </row>
    <row r="38" spans="1:21" ht="14.25">
      <c r="A38" s="14" t="s">
        <v>43</v>
      </c>
      <c r="B38" s="20"/>
      <c r="C38" s="20"/>
      <c r="D38" s="20"/>
      <c r="E38" s="20"/>
      <c r="F38" s="20"/>
      <c r="G38" s="20"/>
      <c r="H38" s="20"/>
      <c r="I38" s="20"/>
      <c r="J38" s="15"/>
      <c r="K38" s="21"/>
      <c r="L38" s="20"/>
      <c r="M38" s="20"/>
      <c r="N38" s="21"/>
      <c r="O38" s="21"/>
      <c r="P38" s="20"/>
      <c r="Q38" s="20"/>
      <c r="R38" s="21"/>
      <c r="T38" s="20"/>
      <c r="U38" s="20"/>
    </row>
    <row r="39" spans="1:25" s="17" customFormat="1" ht="14.25">
      <c r="A39" s="18"/>
      <c r="B39" s="87" t="s">
        <v>6</v>
      </c>
      <c r="C39" s="161" t="str">
        <f>C27</f>
        <v>4月29日（祝・日）</v>
      </c>
      <c r="D39" s="161"/>
      <c r="E39" s="162"/>
      <c r="F39" s="87" t="s">
        <v>6</v>
      </c>
      <c r="G39" s="161" t="str">
        <f>G27</f>
        <v>5月20日（日）・仮</v>
      </c>
      <c r="H39" s="161"/>
      <c r="I39" s="162"/>
      <c r="J39" s="87" t="s">
        <v>6</v>
      </c>
      <c r="K39" s="161" t="str">
        <f>K27</f>
        <v>6月9日（土）・仮</v>
      </c>
      <c r="L39" s="161"/>
      <c r="M39" s="162"/>
      <c r="N39" s="87" t="s">
        <v>6</v>
      </c>
      <c r="O39" s="158" t="str">
        <f>O27</f>
        <v>6月17日（日）・仮</v>
      </c>
      <c r="P39" s="158"/>
      <c r="Q39" s="159"/>
      <c r="R39" s="87" t="s">
        <v>6</v>
      </c>
      <c r="S39" s="161" t="str">
        <f>S27</f>
        <v>6月30日（土）・仮</v>
      </c>
      <c r="T39" s="161"/>
      <c r="U39" s="162"/>
      <c r="V39" s="91"/>
      <c r="W39" s="91"/>
      <c r="X39" s="91"/>
      <c r="Y39" s="91"/>
    </row>
    <row r="40" spans="1:25" ht="14.25">
      <c r="A40" s="27"/>
      <c r="B40" s="87" t="s">
        <v>7</v>
      </c>
      <c r="C40" s="158" t="str">
        <f>グランド!J5</f>
        <v>辰起町少年：No.1片方</v>
      </c>
      <c r="D40" s="158"/>
      <c r="E40" s="159"/>
      <c r="F40" s="87" t="s">
        <v>7</v>
      </c>
      <c r="G40" s="158" t="str">
        <f>グランド!J6</f>
        <v>辰起町少年：No.1片方</v>
      </c>
      <c r="H40" s="158"/>
      <c r="I40" s="159"/>
      <c r="J40" s="87" t="s">
        <v>7</v>
      </c>
      <c r="K40" s="158" t="str">
        <f>グランド!J7</f>
        <v>辰起町少年：No.1片方</v>
      </c>
      <c r="L40" s="158"/>
      <c r="M40" s="159"/>
      <c r="N40" s="87" t="s">
        <v>7</v>
      </c>
      <c r="O40" s="158" t="str">
        <f>グランド!J8</f>
        <v>辰起町少年：No.1片方</v>
      </c>
      <c r="P40" s="158"/>
      <c r="Q40" s="159"/>
      <c r="R40" s="87" t="s">
        <v>7</v>
      </c>
      <c r="S40" s="158" t="str">
        <f>グランド!J9</f>
        <v>（辰起町少年：No.1片方）</v>
      </c>
      <c r="T40" s="158"/>
      <c r="U40" s="159"/>
      <c r="V40" s="92"/>
      <c r="W40" s="92"/>
      <c r="X40" s="92"/>
      <c r="Y40" s="92"/>
    </row>
    <row r="41" spans="1:21" ht="14.25">
      <c r="A41" s="27">
        <v>1</v>
      </c>
      <c r="B41" s="93">
        <v>0.375</v>
      </c>
      <c r="C41" s="86">
        <v>3</v>
      </c>
      <c r="D41" s="83" t="s">
        <v>115</v>
      </c>
      <c r="E41" s="82">
        <v>5</v>
      </c>
      <c r="F41" s="93">
        <v>0.375</v>
      </c>
      <c r="G41" s="86">
        <v>5</v>
      </c>
      <c r="H41" s="83" t="s">
        <v>115</v>
      </c>
      <c r="I41" s="82">
        <v>9</v>
      </c>
      <c r="J41" s="93">
        <v>0.375</v>
      </c>
      <c r="K41" s="83">
        <v>8</v>
      </c>
      <c r="L41" s="83" t="s">
        <v>115</v>
      </c>
      <c r="M41" s="82">
        <v>9</v>
      </c>
      <c r="N41" s="93">
        <v>0.375</v>
      </c>
      <c r="O41" s="83">
        <v>6</v>
      </c>
      <c r="P41" s="83" t="s">
        <v>115</v>
      </c>
      <c r="Q41" s="82">
        <v>9</v>
      </c>
      <c r="R41" s="88"/>
      <c r="S41" s="83"/>
      <c r="T41" s="83" t="s">
        <v>115</v>
      </c>
      <c r="U41" s="82"/>
    </row>
    <row r="42" spans="1:21" ht="14.25">
      <c r="A42" s="27">
        <v>2</v>
      </c>
      <c r="B42" s="93">
        <v>0.4131944444444444</v>
      </c>
      <c r="C42" s="86">
        <v>7</v>
      </c>
      <c r="D42" s="83" t="s">
        <v>115</v>
      </c>
      <c r="E42" s="82">
        <v>3</v>
      </c>
      <c r="F42" s="93">
        <v>0.4131944444444444</v>
      </c>
      <c r="G42" s="83">
        <v>9</v>
      </c>
      <c r="H42" s="83" t="s">
        <v>115</v>
      </c>
      <c r="I42" s="82">
        <v>1</v>
      </c>
      <c r="J42" s="93">
        <v>0.4131944444444444</v>
      </c>
      <c r="K42" s="83">
        <v>7</v>
      </c>
      <c r="L42" s="83" t="s">
        <v>115</v>
      </c>
      <c r="M42" s="82">
        <v>8</v>
      </c>
      <c r="N42" s="93">
        <v>0.4131944444444444</v>
      </c>
      <c r="O42" s="83">
        <v>3</v>
      </c>
      <c r="P42" s="83" t="s">
        <v>115</v>
      </c>
      <c r="Q42" s="82">
        <v>6</v>
      </c>
      <c r="R42" s="88"/>
      <c r="S42" s="83"/>
      <c r="T42" s="83" t="s">
        <v>115</v>
      </c>
      <c r="U42" s="82"/>
    </row>
    <row r="43" spans="1:21" ht="14.25">
      <c r="A43" s="27">
        <v>3</v>
      </c>
      <c r="B43" s="93">
        <v>0.4513888888888889</v>
      </c>
      <c r="C43" s="83">
        <v>5</v>
      </c>
      <c r="D43" s="83" t="s">
        <v>115</v>
      </c>
      <c r="E43" s="81">
        <v>7</v>
      </c>
      <c r="F43" s="93">
        <v>0.4513888888888889</v>
      </c>
      <c r="G43" s="83">
        <v>1</v>
      </c>
      <c r="H43" s="83" t="s">
        <v>115</v>
      </c>
      <c r="I43" s="81">
        <v>5</v>
      </c>
      <c r="J43" s="93">
        <v>0.4513888888888889</v>
      </c>
      <c r="K43" s="83">
        <v>9</v>
      </c>
      <c r="L43" s="83" t="s">
        <v>115</v>
      </c>
      <c r="M43" s="81">
        <v>7</v>
      </c>
      <c r="N43" s="93">
        <v>0.4513888888888889</v>
      </c>
      <c r="O43" s="83">
        <v>9</v>
      </c>
      <c r="P43" s="83" t="s">
        <v>115</v>
      </c>
      <c r="Q43" s="81">
        <v>3</v>
      </c>
      <c r="R43" s="88"/>
      <c r="S43" s="83"/>
      <c r="T43" s="83" t="s">
        <v>115</v>
      </c>
      <c r="U43" s="81"/>
    </row>
    <row r="44" spans="1:21" ht="14.25">
      <c r="A44" s="18" t="s">
        <v>8</v>
      </c>
      <c r="B44" s="87" t="s">
        <v>9</v>
      </c>
      <c r="C44" s="83">
        <v>5</v>
      </c>
      <c r="D44" s="83" t="s">
        <v>116</v>
      </c>
      <c r="E44" s="81" t="s">
        <v>117</v>
      </c>
      <c r="F44" s="87" t="s">
        <v>9</v>
      </c>
      <c r="G44" s="83">
        <v>5</v>
      </c>
      <c r="H44" s="83" t="s">
        <v>116</v>
      </c>
      <c r="I44" s="81" t="s">
        <v>117</v>
      </c>
      <c r="J44" s="87" t="s">
        <v>9</v>
      </c>
      <c r="K44" s="83">
        <v>8</v>
      </c>
      <c r="L44" s="83" t="s">
        <v>116</v>
      </c>
      <c r="M44" s="81" t="s">
        <v>117</v>
      </c>
      <c r="N44" s="87" t="s">
        <v>9</v>
      </c>
      <c r="O44" s="83">
        <v>9</v>
      </c>
      <c r="P44" s="83" t="s">
        <v>116</v>
      </c>
      <c r="Q44" s="81" t="s">
        <v>117</v>
      </c>
      <c r="R44" s="87"/>
      <c r="S44" s="83"/>
      <c r="T44" s="83" t="s">
        <v>116</v>
      </c>
      <c r="U44" s="81" t="s">
        <v>117</v>
      </c>
    </row>
  </sheetData>
  <sheetProtection/>
  <mergeCells count="42">
    <mergeCell ref="S17:U17"/>
    <mergeCell ref="S18:U18"/>
    <mergeCell ref="A13:A14"/>
    <mergeCell ref="A35:A36"/>
    <mergeCell ref="C17:E17"/>
    <mergeCell ref="C18:E18"/>
    <mergeCell ref="G17:I17"/>
    <mergeCell ref="G18:I18"/>
    <mergeCell ref="K28:M28"/>
    <mergeCell ref="O6:Q6"/>
    <mergeCell ref="K6:M6"/>
    <mergeCell ref="G6:I6"/>
    <mergeCell ref="C6:E6"/>
    <mergeCell ref="K17:M17"/>
    <mergeCell ref="K18:M18"/>
    <mergeCell ref="O17:Q17"/>
    <mergeCell ref="O18:Q18"/>
    <mergeCell ref="S40:U40"/>
    <mergeCell ref="O40:Q40"/>
    <mergeCell ref="K40:M40"/>
    <mergeCell ref="G40:I40"/>
    <mergeCell ref="C5:E5"/>
    <mergeCell ref="G5:I5"/>
    <mergeCell ref="K5:M5"/>
    <mergeCell ref="O5:Q5"/>
    <mergeCell ref="S5:U5"/>
    <mergeCell ref="S6:U6"/>
    <mergeCell ref="O39:Q39"/>
    <mergeCell ref="S39:U39"/>
    <mergeCell ref="O27:Q27"/>
    <mergeCell ref="O28:Q28"/>
    <mergeCell ref="S28:U28"/>
    <mergeCell ref="S27:U27"/>
    <mergeCell ref="C40:E40"/>
    <mergeCell ref="C27:E27"/>
    <mergeCell ref="C28:E28"/>
    <mergeCell ref="G28:I28"/>
    <mergeCell ref="G27:I27"/>
    <mergeCell ref="K27:M27"/>
    <mergeCell ref="C39:E39"/>
    <mergeCell ref="G39:I39"/>
    <mergeCell ref="K39:M39"/>
  </mergeCells>
  <printOptions horizontalCentered="1" verticalCentered="1"/>
  <pageMargins left="0.7874015748031497" right="0.2755905511811024" top="0.7480314960629921" bottom="0.4330708661417323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82"/>
  <sheetViews>
    <sheetView zoomScalePageLayoutView="0" workbookViewId="0" topLeftCell="A1">
      <selection activeCell="L49" sqref="L49"/>
    </sheetView>
  </sheetViews>
  <sheetFormatPr defaultColWidth="8.796875" defaultRowHeight="15"/>
  <cols>
    <col min="1" max="1" width="5.09765625" style="94" customWidth="1"/>
    <col min="2" max="2" width="10.59765625" style="94" customWidth="1"/>
    <col min="3" max="3" width="14.3984375" style="94" customWidth="1"/>
    <col min="4" max="4" width="5.09765625" style="94" customWidth="1"/>
    <col min="5" max="5" width="15.59765625" style="94" customWidth="1"/>
    <col min="6" max="7" width="11.59765625" style="94" customWidth="1"/>
    <col min="8" max="8" width="15.59765625" style="94" customWidth="1"/>
    <col min="9" max="9" width="7.19921875" style="94" customWidth="1"/>
    <col min="10" max="16384" width="9" style="94" customWidth="1"/>
  </cols>
  <sheetData>
    <row r="1" ht="14.25" thickBot="1"/>
    <row r="2" spans="1:8" ht="18" thickBot="1">
      <c r="A2" s="182" t="s">
        <v>151</v>
      </c>
      <c r="B2" s="183"/>
      <c r="C2" s="183"/>
      <c r="D2" s="183"/>
      <c r="E2" s="183"/>
      <c r="F2" s="183"/>
      <c r="G2" s="183"/>
      <c r="H2" s="184"/>
    </row>
    <row r="3" spans="1:8" ht="17.25">
      <c r="A3" s="95"/>
      <c r="B3" s="95"/>
      <c r="C3" s="96" t="s">
        <v>120</v>
      </c>
      <c r="D3" s="97"/>
      <c r="E3" s="97"/>
      <c r="F3" s="97"/>
      <c r="G3" s="97"/>
      <c r="H3" s="95"/>
    </row>
    <row r="4" spans="1:8" ht="17.25">
      <c r="A4" s="95"/>
      <c r="B4" s="95"/>
      <c r="C4" s="96" t="s">
        <v>121</v>
      </c>
      <c r="D4" s="97"/>
      <c r="E4" s="97"/>
      <c r="F4" s="97"/>
      <c r="G4" s="97"/>
      <c r="H4" s="95"/>
    </row>
    <row r="5" spans="2:11" ht="14.25">
      <c r="B5" s="98"/>
      <c r="J5" s="54">
        <v>1</v>
      </c>
      <c r="K5" s="61" t="s">
        <v>156</v>
      </c>
    </row>
    <row r="6" spans="2:11" ht="14.25">
      <c r="B6" s="99" t="s">
        <v>122</v>
      </c>
      <c r="C6" s="100" t="s">
        <v>152</v>
      </c>
      <c r="E6" s="101" t="s">
        <v>123</v>
      </c>
      <c r="F6" s="102" t="str">
        <f>H14</f>
        <v>セユーズ・A</v>
      </c>
      <c r="J6" s="54">
        <v>2</v>
      </c>
      <c r="K6" s="61" t="s">
        <v>160</v>
      </c>
    </row>
    <row r="7" spans="2:11" ht="17.25">
      <c r="B7" s="99" t="s">
        <v>124</v>
      </c>
      <c r="C7" s="102" t="s">
        <v>153</v>
      </c>
      <c r="D7" s="103"/>
      <c r="E7" s="104" t="s">
        <v>125</v>
      </c>
      <c r="F7" s="105" t="s">
        <v>126</v>
      </c>
      <c r="J7" s="54">
        <v>3</v>
      </c>
      <c r="K7" s="61" t="s">
        <v>84</v>
      </c>
    </row>
    <row r="8" spans="10:11" ht="14.25">
      <c r="J8" s="54">
        <v>4</v>
      </c>
      <c r="K8" s="61" t="s">
        <v>161</v>
      </c>
    </row>
    <row r="9" spans="1:11" ht="14.25">
      <c r="A9" s="106" t="s">
        <v>127</v>
      </c>
      <c r="B9" s="107" t="s">
        <v>128</v>
      </c>
      <c r="C9" s="173" t="s">
        <v>129</v>
      </c>
      <c r="D9" s="173"/>
      <c r="E9" s="173"/>
      <c r="F9" s="173" t="s">
        <v>130</v>
      </c>
      <c r="G9" s="173"/>
      <c r="H9" s="108" t="s">
        <v>131</v>
      </c>
      <c r="J9" s="54">
        <v>5</v>
      </c>
      <c r="K9" s="34" t="s">
        <v>93</v>
      </c>
    </row>
    <row r="10" spans="1:11" ht="13.5" customHeight="1">
      <c r="A10" s="109">
        <v>1</v>
      </c>
      <c r="B10" s="110">
        <v>0.375</v>
      </c>
      <c r="C10" s="61" t="s">
        <v>84</v>
      </c>
      <c r="D10" s="111" t="s">
        <v>132</v>
      </c>
      <c r="E10" s="34" t="s">
        <v>93</v>
      </c>
      <c r="F10" s="111" t="str">
        <f aca="true" t="shared" si="0" ref="F10:F15">C10</f>
        <v>城内</v>
      </c>
      <c r="G10" s="113" t="str">
        <f aca="true" t="shared" si="1" ref="G10:G15">E10</f>
        <v>長田南</v>
      </c>
      <c r="H10" s="185" t="s">
        <v>93</v>
      </c>
      <c r="J10" s="54">
        <v>6</v>
      </c>
      <c r="K10" s="34" t="s">
        <v>69</v>
      </c>
    </row>
    <row r="11" spans="1:11" ht="13.5" customHeight="1">
      <c r="A11" s="114">
        <v>2</v>
      </c>
      <c r="B11" s="110">
        <v>0.40277777777777773</v>
      </c>
      <c r="C11" s="61" t="s">
        <v>76</v>
      </c>
      <c r="D11" s="115" t="s">
        <v>132</v>
      </c>
      <c r="E11" s="34" t="s">
        <v>20</v>
      </c>
      <c r="F11" s="115" t="str">
        <f t="shared" si="0"/>
        <v>セユーズ・A</v>
      </c>
      <c r="G11" s="116" t="str">
        <f t="shared" si="1"/>
        <v>まちかど</v>
      </c>
      <c r="H11" s="185"/>
      <c r="J11" s="54">
        <v>7</v>
      </c>
      <c r="K11" s="18" t="s">
        <v>31</v>
      </c>
    </row>
    <row r="12" spans="1:11" ht="13.5" customHeight="1">
      <c r="A12" s="114">
        <v>3</v>
      </c>
      <c r="B12" s="110">
        <v>0.4305555555555556</v>
      </c>
      <c r="C12" s="18" t="s">
        <v>31</v>
      </c>
      <c r="D12" s="115" t="s">
        <v>132</v>
      </c>
      <c r="E12" s="61" t="s">
        <v>84</v>
      </c>
      <c r="F12" s="115" t="str">
        <f t="shared" si="0"/>
        <v>ＳＪ</v>
      </c>
      <c r="G12" s="116" t="str">
        <f t="shared" si="1"/>
        <v>城内</v>
      </c>
      <c r="H12" s="185"/>
      <c r="J12" s="54">
        <v>8</v>
      </c>
      <c r="K12" s="34" t="s">
        <v>20</v>
      </c>
    </row>
    <row r="13" spans="1:11" ht="13.5" customHeight="1">
      <c r="A13" s="109">
        <v>4</v>
      </c>
      <c r="B13" s="110">
        <v>0.4583333333333333</v>
      </c>
      <c r="C13" s="112" t="s">
        <v>133</v>
      </c>
      <c r="D13" s="115" t="s">
        <v>132</v>
      </c>
      <c r="E13" s="34" t="s">
        <v>69</v>
      </c>
      <c r="F13" s="115" t="str">
        <f t="shared" si="0"/>
        <v>まちかど</v>
      </c>
      <c r="G13" s="116" t="str">
        <f t="shared" si="1"/>
        <v>横内</v>
      </c>
      <c r="H13" s="117"/>
      <c r="J13" s="54">
        <v>9</v>
      </c>
      <c r="K13" s="34" t="s">
        <v>64</v>
      </c>
    </row>
    <row r="14" spans="1:8" ht="13.5" customHeight="1">
      <c r="A14" s="114">
        <v>5</v>
      </c>
      <c r="B14" s="110">
        <v>0.4861111111111111</v>
      </c>
      <c r="C14" s="34" t="s">
        <v>93</v>
      </c>
      <c r="D14" s="115" t="s">
        <v>132</v>
      </c>
      <c r="E14" s="18" t="s">
        <v>31</v>
      </c>
      <c r="F14" s="115" t="str">
        <f t="shared" si="0"/>
        <v>長田南</v>
      </c>
      <c r="G14" s="116" t="str">
        <f t="shared" si="1"/>
        <v>ＳＪ</v>
      </c>
      <c r="H14" s="175" t="s">
        <v>157</v>
      </c>
    </row>
    <row r="15" spans="1:8" ht="13.5" customHeight="1">
      <c r="A15" s="114">
        <v>6</v>
      </c>
      <c r="B15" s="110">
        <v>0.513888888888889</v>
      </c>
      <c r="C15" s="34" t="s">
        <v>69</v>
      </c>
      <c r="D15" s="115" t="s">
        <v>132</v>
      </c>
      <c r="E15" s="61" t="s">
        <v>76</v>
      </c>
      <c r="F15" s="115" t="str">
        <f t="shared" si="0"/>
        <v>横内</v>
      </c>
      <c r="G15" s="116" t="str">
        <f t="shared" si="1"/>
        <v>セユーズ・A</v>
      </c>
      <c r="H15" s="186"/>
    </row>
    <row r="16" spans="1:8" ht="14.25">
      <c r="A16" s="119"/>
      <c r="B16" s="120"/>
      <c r="C16" s="119"/>
      <c r="D16" s="121"/>
      <c r="E16" s="119"/>
      <c r="F16" s="122" t="s">
        <v>134</v>
      </c>
      <c r="G16" s="119"/>
      <c r="H16" s="121"/>
    </row>
    <row r="18" spans="2:5" ht="14.25">
      <c r="B18" s="176" t="s">
        <v>135</v>
      </c>
      <c r="C18" s="123" t="s">
        <v>136</v>
      </c>
      <c r="E18" s="124" t="s">
        <v>137</v>
      </c>
    </row>
    <row r="19" spans="2:5" ht="14.25">
      <c r="B19" s="177"/>
      <c r="C19" s="125" t="s">
        <v>138</v>
      </c>
      <c r="E19" s="126" t="s">
        <v>139</v>
      </c>
    </row>
    <row r="20" spans="2:5" ht="14.25">
      <c r="B20" s="178" t="s">
        <v>140</v>
      </c>
      <c r="C20" s="111" t="str">
        <f>C15</f>
        <v>横内</v>
      </c>
      <c r="E20" s="126" t="s">
        <v>141</v>
      </c>
    </row>
    <row r="21" spans="2:5" ht="14.25">
      <c r="B21" s="179"/>
      <c r="C21" s="111" t="str">
        <f>E15</f>
        <v>セユーズ・A</v>
      </c>
      <c r="E21" s="126" t="s">
        <v>142</v>
      </c>
    </row>
    <row r="22" spans="2:8" ht="14.25">
      <c r="B22" s="180" t="s">
        <v>143</v>
      </c>
      <c r="C22" s="127" t="str">
        <f>C14</f>
        <v>長田南</v>
      </c>
      <c r="E22" s="128"/>
      <c r="F22" s="129"/>
      <c r="G22" s="129"/>
      <c r="H22" s="129"/>
    </row>
    <row r="23" spans="2:5" ht="14.25">
      <c r="B23" s="181"/>
      <c r="C23" s="130" t="str">
        <f>E14</f>
        <v>ＳＪ</v>
      </c>
      <c r="E23" s="100"/>
    </row>
    <row r="24" spans="2:8" ht="14.25">
      <c r="B24" s="167" t="s">
        <v>144</v>
      </c>
      <c r="C24" s="117"/>
      <c r="D24" s="132"/>
      <c r="E24" s="133"/>
      <c r="F24" s="134"/>
      <c r="G24" s="134"/>
      <c r="H24" s="134"/>
    </row>
    <row r="25" spans="2:8" ht="14.25">
      <c r="B25" s="168"/>
      <c r="C25" s="118" t="str">
        <f>C20</f>
        <v>横内</v>
      </c>
      <c r="D25" s="132"/>
      <c r="E25" s="133"/>
      <c r="F25" s="134"/>
      <c r="G25" s="134"/>
      <c r="H25" s="134"/>
    </row>
    <row r="26" spans="2:8" ht="13.5">
      <c r="B26" s="167" t="s">
        <v>149</v>
      </c>
      <c r="C26" s="127" t="s">
        <v>154</v>
      </c>
      <c r="D26" s="132" t="s">
        <v>158</v>
      </c>
      <c r="E26" s="135"/>
      <c r="F26" s="134"/>
      <c r="G26" s="134"/>
      <c r="H26" s="134"/>
    </row>
    <row r="27" spans="2:8" ht="13.5">
      <c r="B27" s="168"/>
      <c r="C27" s="136" t="s">
        <v>155</v>
      </c>
      <c r="D27" s="132"/>
      <c r="E27" s="137"/>
      <c r="F27" s="134"/>
      <c r="G27" s="134"/>
      <c r="H27" s="134"/>
    </row>
    <row r="28" spans="2:8" ht="13.5">
      <c r="B28" s="173" t="s">
        <v>145</v>
      </c>
      <c r="C28" s="131" t="str">
        <f>C15</f>
        <v>横内</v>
      </c>
      <c r="D28" s="132"/>
      <c r="F28" s="138"/>
      <c r="G28" s="138"/>
      <c r="H28" s="138"/>
    </row>
    <row r="29" spans="2:8" ht="13.5">
      <c r="B29" s="173"/>
      <c r="C29" s="139" t="str">
        <f>E15</f>
        <v>セユーズ・A</v>
      </c>
      <c r="D29" s="132"/>
      <c r="E29" s="138"/>
      <c r="F29" s="138"/>
      <c r="G29" s="138"/>
      <c r="H29" s="138"/>
    </row>
    <row r="30" spans="2:8" ht="13.5">
      <c r="B30" s="107" t="s">
        <v>146</v>
      </c>
      <c r="C30" s="140" t="str">
        <f>H10</f>
        <v>長田南</v>
      </c>
      <c r="D30" s="134"/>
      <c r="E30" s="138"/>
      <c r="F30" s="138"/>
      <c r="G30" s="138"/>
      <c r="H30" s="138"/>
    </row>
    <row r="31" spans="1:8" ht="14.25" thickBot="1">
      <c r="A31" s="141"/>
      <c r="B31" s="141"/>
      <c r="C31" s="141"/>
      <c r="D31" s="141"/>
      <c r="E31" s="141"/>
      <c r="F31" s="141"/>
      <c r="G31" s="141"/>
      <c r="H31" s="141"/>
    </row>
    <row r="32" ht="14.25" thickTop="1"/>
    <row r="33" spans="2:6" ht="14.25">
      <c r="B33" s="99" t="s">
        <v>122</v>
      </c>
      <c r="C33" s="100" t="str">
        <f>C6</f>
        <v>４月２９日（祝・日）</v>
      </c>
      <c r="E33" s="101" t="s">
        <v>123</v>
      </c>
      <c r="F33" s="102" t="str">
        <f>$H$37</f>
        <v>ジョガドール</v>
      </c>
    </row>
    <row r="34" spans="2:6" ht="17.25">
      <c r="B34" s="99" t="s">
        <v>124</v>
      </c>
      <c r="C34" s="102" t="s">
        <v>159</v>
      </c>
      <c r="E34" s="104" t="s">
        <v>125</v>
      </c>
      <c r="F34" s="105" t="s">
        <v>126</v>
      </c>
    </row>
    <row r="36" spans="1:8" ht="13.5">
      <c r="A36" s="106" t="s">
        <v>127</v>
      </c>
      <c r="B36" s="107" t="s">
        <v>128</v>
      </c>
      <c r="C36" s="173" t="s">
        <v>129</v>
      </c>
      <c r="D36" s="173"/>
      <c r="E36" s="173"/>
      <c r="F36" s="173" t="s">
        <v>147</v>
      </c>
      <c r="G36" s="173"/>
      <c r="H36" s="108" t="s">
        <v>131</v>
      </c>
    </row>
    <row r="37" spans="1:8" ht="14.25">
      <c r="A37" s="109">
        <v>1</v>
      </c>
      <c r="B37" s="110">
        <v>0.375</v>
      </c>
      <c r="C37" s="61" t="s">
        <v>160</v>
      </c>
      <c r="D37" s="111" t="s">
        <v>148</v>
      </c>
      <c r="E37" s="61" t="s">
        <v>161</v>
      </c>
      <c r="F37" s="111" t="str">
        <f>C37</f>
        <v>ジョガドール</v>
      </c>
      <c r="G37" s="113" t="str">
        <f>E37</f>
        <v>ＩＮＯＭＩＹＡ</v>
      </c>
      <c r="H37" s="174" t="s">
        <v>162</v>
      </c>
    </row>
    <row r="38" spans="1:8" ht="14.25">
      <c r="A38" s="109">
        <v>2</v>
      </c>
      <c r="B38" s="110">
        <v>0.4166666666666667</v>
      </c>
      <c r="C38" s="61" t="s">
        <v>161</v>
      </c>
      <c r="D38" s="111" t="s">
        <v>148</v>
      </c>
      <c r="E38" s="34" t="s">
        <v>64</v>
      </c>
      <c r="F38" s="111" t="str">
        <f>C38</f>
        <v>ＩＮＯＭＩＹＡ</v>
      </c>
      <c r="G38" s="113" t="str">
        <f>E38</f>
        <v>西豊田</v>
      </c>
      <c r="H38" s="175"/>
    </row>
    <row r="39" spans="1:8" ht="14.25">
      <c r="A39" s="109">
        <v>3</v>
      </c>
      <c r="B39" s="110">
        <v>0.4583333333333333</v>
      </c>
      <c r="C39" s="34" t="s">
        <v>64</v>
      </c>
      <c r="D39" s="111" t="s">
        <v>148</v>
      </c>
      <c r="E39" s="61" t="s">
        <v>160</v>
      </c>
      <c r="F39" s="111" t="str">
        <f>C39</f>
        <v>西豊田</v>
      </c>
      <c r="G39" s="113" t="str">
        <f>E39</f>
        <v>ジョガドール</v>
      </c>
      <c r="H39" s="118"/>
    </row>
    <row r="40" spans="1:8" ht="14.25">
      <c r="A40" s="119"/>
      <c r="B40" s="120"/>
      <c r="C40" s="119"/>
      <c r="D40" s="121"/>
      <c r="E40" s="119"/>
      <c r="F40" s="122" t="s">
        <v>134</v>
      </c>
      <c r="G40" s="119"/>
      <c r="H40" s="142"/>
    </row>
    <row r="41" spans="2:5" ht="14.25">
      <c r="B41" s="176" t="s">
        <v>135</v>
      </c>
      <c r="C41" s="123" t="s">
        <v>136</v>
      </c>
      <c r="E41" s="124" t="s">
        <v>137</v>
      </c>
    </row>
    <row r="42" spans="2:5" ht="14.25">
      <c r="B42" s="177"/>
      <c r="C42" s="125" t="s">
        <v>138</v>
      </c>
      <c r="E42" s="126" t="s">
        <v>139</v>
      </c>
    </row>
    <row r="43" spans="2:5" ht="14.25">
      <c r="B43" s="178" t="s">
        <v>140</v>
      </c>
      <c r="C43" s="127" t="str">
        <f>C39</f>
        <v>西豊田</v>
      </c>
      <c r="E43" s="126" t="s">
        <v>141</v>
      </c>
    </row>
    <row r="44" spans="2:5" ht="14.25">
      <c r="B44" s="179"/>
      <c r="C44" s="111" t="str">
        <f>$E$39</f>
        <v>ジョガドール</v>
      </c>
      <c r="E44" s="126" t="s">
        <v>142</v>
      </c>
    </row>
    <row r="45" spans="2:8" ht="14.25">
      <c r="B45" s="180" t="s">
        <v>143</v>
      </c>
      <c r="C45" s="127" t="str">
        <f>C38</f>
        <v>ＩＮＯＭＩＹＡ</v>
      </c>
      <c r="E45" s="128"/>
      <c r="F45" s="129"/>
      <c r="G45" s="129"/>
      <c r="H45" s="129"/>
    </row>
    <row r="46" spans="2:5" ht="14.25">
      <c r="B46" s="181"/>
      <c r="C46" s="111" t="str">
        <f>E38</f>
        <v>西豊田</v>
      </c>
      <c r="E46" s="100"/>
    </row>
    <row r="47" spans="2:8" ht="14.25">
      <c r="B47" s="167" t="s">
        <v>144</v>
      </c>
      <c r="C47" s="169" t="str">
        <f>E39</f>
        <v>ジョガドール</v>
      </c>
      <c r="D47" s="132"/>
      <c r="E47" s="133"/>
      <c r="F47" s="134"/>
      <c r="G47" s="134"/>
      <c r="H47" s="134"/>
    </row>
    <row r="48" spans="2:8" ht="14.25">
      <c r="B48" s="168"/>
      <c r="C48" s="170"/>
      <c r="D48" s="132"/>
      <c r="E48" s="133"/>
      <c r="F48" s="134"/>
      <c r="G48" s="134"/>
      <c r="H48" s="134"/>
    </row>
    <row r="49" spans="2:8" ht="13.5">
      <c r="B49" s="171" t="s">
        <v>163</v>
      </c>
      <c r="C49" s="127" t="s">
        <v>164</v>
      </c>
      <c r="D49" s="132"/>
      <c r="E49" s="134"/>
      <c r="F49" s="134"/>
      <c r="G49" s="134"/>
      <c r="H49" s="134"/>
    </row>
    <row r="50" spans="2:8" ht="13.5">
      <c r="B50" s="172"/>
      <c r="C50" s="136" t="s">
        <v>165</v>
      </c>
      <c r="D50" s="132"/>
      <c r="E50" s="134"/>
      <c r="F50" s="134"/>
      <c r="G50" s="134"/>
      <c r="H50" s="134"/>
    </row>
    <row r="51" spans="2:4" ht="13.5">
      <c r="B51" s="173" t="s">
        <v>145</v>
      </c>
      <c r="C51" s="111" t="str">
        <f>E39</f>
        <v>ジョガドール</v>
      </c>
      <c r="D51" s="132"/>
    </row>
    <row r="52" spans="2:3" ht="13.5">
      <c r="B52" s="173"/>
      <c r="C52" s="111" t="str">
        <f>C39</f>
        <v>西豊田</v>
      </c>
    </row>
    <row r="53" spans="2:3" ht="13.5">
      <c r="B53" s="107" t="s">
        <v>146</v>
      </c>
      <c r="C53" s="140" t="str">
        <f>H37</f>
        <v>ジョガドール</v>
      </c>
    </row>
    <row r="54" spans="1:8" ht="14.25" thickBot="1">
      <c r="A54" s="141"/>
      <c r="B54" s="141"/>
      <c r="C54" s="141"/>
      <c r="D54" s="141"/>
      <c r="E54" s="141"/>
      <c r="F54" s="141"/>
      <c r="G54" s="141"/>
      <c r="H54" s="141"/>
    </row>
    <row r="55" spans="1:8" ht="14.25" thickTop="1">
      <c r="A55" s="143"/>
      <c r="B55" s="143"/>
      <c r="C55" s="143"/>
      <c r="D55" s="143"/>
      <c r="E55" s="143"/>
      <c r="F55" s="143"/>
      <c r="G55" s="143"/>
      <c r="H55" s="143"/>
    </row>
    <row r="56" ht="13.5">
      <c r="B56" s="94" t="s">
        <v>150</v>
      </c>
    </row>
    <row r="57" spans="1:8" ht="14.25">
      <c r="A57" s="143"/>
      <c r="B57" s="99"/>
      <c r="C57" s="144"/>
      <c r="D57" s="143"/>
      <c r="E57" s="99"/>
      <c r="F57" s="144"/>
      <c r="G57" s="143"/>
      <c r="H57" s="143"/>
    </row>
    <row r="58" spans="1:8" ht="17.25">
      <c r="A58" s="143"/>
      <c r="B58" s="99"/>
      <c r="C58" s="144"/>
      <c r="D58" s="143"/>
      <c r="E58" s="145"/>
      <c r="F58" s="146"/>
      <c r="G58" s="143"/>
      <c r="H58" s="143"/>
    </row>
    <row r="59" spans="1:8" ht="14.25">
      <c r="A59" s="143"/>
      <c r="B59" s="99"/>
      <c r="C59" s="119"/>
      <c r="D59" s="143"/>
      <c r="E59" s="143"/>
      <c r="F59" s="143"/>
      <c r="G59" s="143"/>
      <c r="H59" s="143"/>
    </row>
    <row r="60" spans="1:8" ht="13.5">
      <c r="A60" s="143"/>
      <c r="B60" s="143"/>
      <c r="C60" s="143"/>
      <c r="D60" s="143"/>
      <c r="E60" s="143"/>
      <c r="F60" s="143"/>
      <c r="G60" s="143"/>
      <c r="H60" s="143"/>
    </row>
    <row r="61" spans="1:8" ht="13.5">
      <c r="A61" s="143"/>
      <c r="B61" s="147"/>
      <c r="C61" s="134"/>
      <c r="D61" s="134"/>
      <c r="E61" s="134"/>
      <c r="F61" s="134"/>
      <c r="G61" s="134"/>
      <c r="H61" s="147"/>
    </row>
    <row r="62" spans="1:8" ht="14.25">
      <c r="A62" s="119"/>
      <c r="B62" s="120"/>
      <c r="C62" s="119"/>
      <c r="D62" s="121"/>
      <c r="E62" s="119"/>
      <c r="F62" s="119"/>
      <c r="G62" s="119"/>
      <c r="H62" s="142"/>
    </row>
    <row r="63" spans="1:8" ht="14.25">
      <c r="A63" s="119"/>
      <c r="B63" s="120"/>
      <c r="C63" s="119"/>
      <c r="D63" s="121"/>
      <c r="E63" s="119"/>
      <c r="F63" s="119"/>
      <c r="G63" s="119"/>
      <c r="H63" s="142"/>
    </row>
    <row r="64" spans="1:8" ht="14.25">
      <c r="A64" s="119"/>
      <c r="B64" s="120"/>
      <c r="C64" s="119"/>
      <c r="D64" s="121"/>
      <c r="E64" s="119"/>
      <c r="F64" s="119"/>
      <c r="G64" s="119"/>
      <c r="H64" s="142"/>
    </row>
    <row r="65" spans="1:8" ht="14.25">
      <c r="A65" s="119"/>
      <c r="B65" s="120"/>
      <c r="C65" s="119"/>
      <c r="D65" s="121"/>
      <c r="E65" s="119"/>
      <c r="F65" s="119"/>
      <c r="G65" s="119"/>
      <c r="H65" s="142"/>
    </row>
    <row r="66" spans="1:8" ht="14.25">
      <c r="A66" s="119"/>
      <c r="B66" s="120"/>
      <c r="C66" s="119"/>
      <c r="D66" s="121"/>
      <c r="E66" s="119"/>
      <c r="F66" s="119"/>
      <c r="G66" s="119"/>
      <c r="H66" s="142"/>
    </row>
    <row r="67" spans="1:8" ht="14.25">
      <c r="A67" s="119"/>
      <c r="B67" s="120"/>
      <c r="C67" s="119"/>
      <c r="D67" s="121"/>
      <c r="E67" s="119"/>
      <c r="F67" s="119"/>
      <c r="G67" s="119"/>
      <c r="H67" s="142"/>
    </row>
    <row r="68" spans="1:8" ht="14.25">
      <c r="A68" s="119"/>
      <c r="B68" s="120"/>
      <c r="C68" s="119"/>
      <c r="D68" s="121"/>
      <c r="E68" s="119"/>
      <c r="F68" s="119"/>
      <c r="G68" s="119"/>
      <c r="H68" s="142"/>
    </row>
    <row r="69" spans="1:8" ht="14.25">
      <c r="A69" s="119"/>
      <c r="B69" s="120"/>
      <c r="C69" s="119"/>
      <c r="D69" s="121"/>
      <c r="E69" s="119"/>
      <c r="F69" s="119"/>
      <c r="G69" s="119"/>
      <c r="H69" s="142"/>
    </row>
    <row r="70" spans="1:8" ht="14.25">
      <c r="A70" s="119"/>
      <c r="B70" s="120"/>
      <c r="C70" s="119"/>
      <c r="D70" s="121"/>
      <c r="E70" s="119"/>
      <c r="F70" s="119"/>
      <c r="G70" s="119"/>
      <c r="H70" s="142"/>
    </row>
    <row r="71" spans="1:8" ht="14.25">
      <c r="A71" s="119"/>
      <c r="B71" s="120"/>
      <c r="C71" s="119"/>
      <c r="D71" s="121"/>
      <c r="E71" s="119"/>
      <c r="F71" s="119"/>
      <c r="G71" s="119"/>
      <c r="H71" s="121"/>
    </row>
    <row r="72" spans="1:8" ht="14.25">
      <c r="A72" s="119"/>
      <c r="B72" s="120"/>
      <c r="C72" s="119"/>
      <c r="D72" s="121"/>
      <c r="E72" s="119"/>
      <c r="F72" s="122"/>
      <c r="G72" s="119"/>
      <c r="H72" s="121"/>
    </row>
    <row r="73" spans="1:8" ht="13.5">
      <c r="A73" s="143"/>
      <c r="B73" s="143"/>
      <c r="C73" s="143"/>
      <c r="D73" s="143"/>
      <c r="E73" s="143"/>
      <c r="F73" s="143"/>
      <c r="G73" s="143"/>
      <c r="H73" s="143"/>
    </row>
    <row r="74" spans="1:8" ht="14.25">
      <c r="A74" s="143"/>
      <c r="B74" s="148"/>
      <c r="C74" s="149"/>
      <c r="D74" s="143"/>
      <c r="E74" s="124"/>
      <c r="F74" s="143"/>
      <c r="G74" s="143"/>
      <c r="H74" s="143"/>
    </row>
    <row r="75" spans="1:8" ht="14.25">
      <c r="A75" s="143"/>
      <c r="B75" s="148"/>
      <c r="C75" s="148"/>
      <c r="D75" s="143"/>
      <c r="E75" s="126"/>
      <c r="F75" s="143"/>
      <c r="G75" s="143"/>
      <c r="H75" s="143"/>
    </row>
    <row r="76" spans="1:8" ht="14.25">
      <c r="A76" s="143"/>
      <c r="B76" s="134"/>
      <c r="C76" s="150"/>
      <c r="D76" s="143"/>
      <c r="E76" s="126"/>
      <c r="F76" s="143"/>
      <c r="G76" s="143"/>
      <c r="H76" s="143"/>
    </row>
    <row r="77" spans="1:8" ht="14.25">
      <c r="A77" s="143"/>
      <c r="B77" s="134"/>
      <c r="C77" s="150"/>
      <c r="D77" s="143"/>
      <c r="E77" s="126"/>
      <c r="F77" s="143"/>
      <c r="G77" s="143"/>
      <c r="H77" s="143"/>
    </row>
    <row r="78" spans="1:8" ht="13.5">
      <c r="A78" s="143"/>
      <c r="B78" s="151"/>
      <c r="C78" s="150"/>
      <c r="D78" s="143"/>
      <c r="E78" s="143"/>
      <c r="F78" s="143"/>
      <c r="G78" s="143"/>
      <c r="H78" s="143"/>
    </row>
    <row r="79" spans="1:8" ht="13.5">
      <c r="A79" s="143"/>
      <c r="B79" s="151"/>
      <c r="C79" s="150"/>
      <c r="D79" s="143"/>
      <c r="E79" s="143"/>
      <c r="F79" s="143"/>
      <c r="G79" s="143"/>
      <c r="H79" s="143"/>
    </row>
    <row r="80" spans="1:8" ht="13.5">
      <c r="A80" s="143"/>
      <c r="B80" s="143"/>
      <c r="C80" s="137"/>
      <c r="D80" s="143"/>
      <c r="E80" s="143"/>
      <c r="F80" s="143"/>
      <c r="G80" s="143"/>
      <c r="H80" s="143"/>
    </row>
    <row r="81" spans="1:8" ht="13.5">
      <c r="A81" s="143"/>
      <c r="B81" s="143"/>
      <c r="C81" s="137"/>
      <c r="D81" s="143"/>
      <c r="E81" s="143"/>
      <c r="F81" s="143"/>
      <c r="G81" s="143"/>
      <c r="H81" s="143"/>
    </row>
    <row r="82" spans="1:8" ht="13.5">
      <c r="A82" s="143"/>
      <c r="B82" s="152"/>
      <c r="C82" s="137"/>
      <c r="D82" s="143"/>
      <c r="E82" s="143"/>
      <c r="F82" s="143"/>
      <c r="G82" s="143"/>
      <c r="H82" s="143"/>
    </row>
  </sheetData>
  <sheetProtection/>
  <mergeCells count="21">
    <mergeCell ref="A2:H2"/>
    <mergeCell ref="C9:E9"/>
    <mergeCell ref="F9:G9"/>
    <mergeCell ref="H10:H12"/>
    <mergeCell ref="H14:H15"/>
    <mergeCell ref="B18:B19"/>
    <mergeCell ref="H37:H38"/>
    <mergeCell ref="B41:B42"/>
    <mergeCell ref="B43:B44"/>
    <mergeCell ref="B45:B46"/>
    <mergeCell ref="B20:B21"/>
    <mergeCell ref="B22:B23"/>
    <mergeCell ref="B24:B25"/>
    <mergeCell ref="B26:B27"/>
    <mergeCell ref="B28:B29"/>
    <mergeCell ref="B47:B48"/>
    <mergeCell ref="C47:C48"/>
    <mergeCell ref="B49:B50"/>
    <mergeCell ref="B51:B52"/>
    <mergeCell ref="C36:E36"/>
    <mergeCell ref="F36:G36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K82"/>
  <sheetViews>
    <sheetView tabSelected="1" zoomScalePageLayoutView="0" workbookViewId="0" topLeftCell="A5">
      <selection activeCell="D47" sqref="D47"/>
    </sheetView>
  </sheetViews>
  <sheetFormatPr defaultColWidth="8.796875" defaultRowHeight="15"/>
  <cols>
    <col min="1" max="1" width="5.09765625" style="94" customWidth="1"/>
    <col min="2" max="2" width="10.59765625" style="94" customWidth="1"/>
    <col min="3" max="3" width="14.3984375" style="94" customWidth="1"/>
    <col min="4" max="4" width="5.09765625" style="94" customWidth="1"/>
    <col min="5" max="5" width="15.59765625" style="94" customWidth="1"/>
    <col min="6" max="7" width="11.59765625" style="94" customWidth="1"/>
    <col min="8" max="8" width="15.59765625" style="94" customWidth="1"/>
    <col min="9" max="9" width="7.19921875" style="94" customWidth="1"/>
    <col min="10" max="16384" width="9" style="94" customWidth="1"/>
  </cols>
  <sheetData>
    <row r="1" ht="14.25" thickBot="1"/>
    <row r="2" spans="1:8" ht="18" thickBot="1">
      <c r="A2" s="182" t="s">
        <v>166</v>
      </c>
      <c r="B2" s="183"/>
      <c r="C2" s="183"/>
      <c r="D2" s="183"/>
      <c r="E2" s="183"/>
      <c r="F2" s="183"/>
      <c r="G2" s="183"/>
      <c r="H2" s="184"/>
    </row>
    <row r="3" spans="1:8" ht="17.25">
      <c r="A3" s="95"/>
      <c r="B3" s="95"/>
      <c r="C3" s="96" t="s">
        <v>120</v>
      </c>
      <c r="D3" s="97"/>
      <c r="E3" s="97"/>
      <c r="F3" s="97"/>
      <c r="G3" s="97"/>
      <c r="H3" s="95"/>
    </row>
    <row r="4" spans="1:8" ht="17.25">
      <c r="A4" s="95"/>
      <c r="B4" s="95"/>
      <c r="C4" s="96" t="s">
        <v>121</v>
      </c>
      <c r="D4" s="97"/>
      <c r="E4" s="97"/>
      <c r="F4" s="97"/>
      <c r="G4" s="97"/>
      <c r="H4" s="95"/>
    </row>
    <row r="5" spans="2:11" ht="14.25">
      <c r="B5" s="98"/>
      <c r="J5" s="54">
        <v>1</v>
      </c>
      <c r="K5" s="61" t="s">
        <v>156</v>
      </c>
    </row>
    <row r="6" spans="2:11" ht="14.25">
      <c r="B6" s="99" t="s">
        <v>122</v>
      </c>
      <c r="C6" s="100" t="s">
        <v>172</v>
      </c>
      <c r="E6" s="101" t="s">
        <v>123</v>
      </c>
      <c r="F6" s="102" t="str">
        <f>H14</f>
        <v>横内</v>
      </c>
      <c r="J6" s="54">
        <v>2</v>
      </c>
      <c r="K6" s="61" t="s">
        <v>160</v>
      </c>
    </row>
    <row r="7" spans="2:11" ht="17.25">
      <c r="B7" s="99" t="s">
        <v>124</v>
      </c>
      <c r="C7" s="102" t="s">
        <v>159</v>
      </c>
      <c r="D7" s="103"/>
      <c r="E7" s="104" t="s">
        <v>125</v>
      </c>
      <c r="F7" s="105" t="s">
        <v>126</v>
      </c>
      <c r="J7" s="54">
        <v>3</v>
      </c>
      <c r="K7" s="61" t="s">
        <v>84</v>
      </c>
    </row>
    <row r="8" spans="10:11" ht="14.25">
      <c r="J8" s="54">
        <v>4</v>
      </c>
      <c r="K8" s="61" t="s">
        <v>161</v>
      </c>
    </row>
    <row r="9" spans="1:11" ht="14.25">
      <c r="A9" s="106" t="s">
        <v>127</v>
      </c>
      <c r="B9" s="107" t="s">
        <v>128</v>
      </c>
      <c r="C9" s="173" t="s">
        <v>129</v>
      </c>
      <c r="D9" s="173"/>
      <c r="E9" s="173"/>
      <c r="F9" s="173" t="s">
        <v>130</v>
      </c>
      <c r="G9" s="173"/>
      <c r="H9" s="108" t="s">
        <v>131</v>
      </c>
      <c r="J9" s="54">
        <v>5</v>
      </c>
      <c r="K9" s="34" t="s">
        <v>93</v>
      </c>
    </row>
    <row r="10" spans="1:11" ht="13.5" customHeight="1">
      <c r="A10" s="109">
        <v>1</v>
      </c>
      <c r="B10" s="110">
        <v>0.375</v>
      </c>
      <c r="C10" s="61" t="s">
        <v>93</v>
      </c>
      <c r="D10" s="111" t="s">
        <v>132</v>
      </c>
      <c r="E10" s="34" t="s">
        <v>167</v>
      </c>
      <c r="F10" s="111" t="str">
        <f aca="true" t="shared" si="0" ref="F10:F15">C10</f>
        <v>長田南</v>
      </c>
      <c r="G10" s="113" t="str">
        <f aca="true" t="shared" si="1" ref="G10:G15">E10</f>
        <v>西豊田</v>
      </c>
      <c r="H10" s="185" t="s">
        <v>93</v>
      </c>
      <c r="J10" s="54">
        <v>6</v>
      </c>
      <c r="K10" s="34" t="s">
        <v>69</v>
      </c>
    </row>
    <row r="11" spans="1:11" ht="13.5" customHeight="1">
      <c r="A11" s="114">
        <v>2</v>
      </c>
      <c r="B11" s="110">
        <v>0.40277777777777773</v>
      </c>
      <c r="C11" s="61" t="s">
        <v>168</v>
      </c>
      <c r="D11" s="115" t="s">
        <v>132</v>
      </c>
      <c r="E11" s="34" t="s">
        <v>169</v>
      </c>
      <c r="F11" s="115" t="str">
        <f t="shared" si="0"/>
        <v>ジョガドール</v>
      </c>
      <c r="G11" s="116" t="str">
        <f t="shared" si="1"/>
        <v>横内</v>
      </c>
      <c r="H11" s="185"/>
      <c r="J11" s="54">
        <v>7</v>
      </c>
      <c r="K11" s="18" t="s">
        <v>31</v>
      </c>
    </row>
    <row r="12" spans="1:11" ht="13.5" customHeight="1">
      <c r="A12" s="114">
        <v>3</v>
      </c>
      <c r="B12" s="110">
        <v>0.4305555555555556</v>
      </c>
      <c r="C12" s="18" t="s">
        <v>170</v>
      </c>
      <c r="D12" s="115" t="s">
        <v>132</v>
      </c>
      <c r="E12" s="61" t="s">
        <v>76</v>
      </c>
      <c r="F12" s="115" t="str">
        <f t="shared" si="0"/>
        <v>西豊田</v>
      </c>
      <c r="G12" s="116" t="str">
        <f t="shared" si="1"/>
        <v>セユーズ・A</v>
      </c>
      <c r="H12" s="185"/>
      <c r="J12" s="54">
        <v>8</v>
      </c>
      <c r="K12" s="34" t="s">
        <v>20</v>
      </c>
    </row>
    <row r="13" spans="1:11" ht="13.5" customHeight="1">
      <c r="A13" s="109">
        <v>4</v>
      </c>
      <c r="B13" s="110">
        <v>0.4583333333333333</v>
      </c>
      <c r="C13" s="112" t="s">
        <v>171</v>
      </c>
      <c r="D13" s="115" t="s">
        <v>132</v>
      </c>
      <c r="E13" s="61" t="s">
        <v>168</v>
      </c>
      <c r="F13" s="115" t="str">
        <f t="shared" si="0"/>
        <v>ＳＪ</v>
      </c>
      <c r="G13" s="116" t="str">
        <f t="shared" si="1"/>
        <v>ジョガドール</v>
      </c>
      <c r="H13" s="117"/>
      <c r="J13" s="54">
        <v>9</v>
      </c>
      <c r="K13" s="34" t="s">
        <v>64</v>
      </c>
    </row>
    <row r="14" spans="1:8" ht="13.5" customHeight="1">
      <c r="A14" s="114">
        <v>5</v>
      </c>
      <c r="B14" s="110">
        <v>0.4861111111111111</v>
      </c>
      <c r="C14" s="61" t="s">
        <v>76</v>
      </c>
      <c r="D14" s="115" t="s">
        <v>132</v>
      </c>
      <c r="E14" s="61" t="s">
        <v>93</v>
      </c>
      <c r="F14" s="115" t="str">
        <f t="shared" si="0"/>
        <v>セユーズ・A</v>
      </c>
      <c r="G14" s="116" t="str">
        <f t="shared" si="1"/>
        <v>長田南</v>
      </c>
      <c r="H14" s="175" t="s">
        <v>169</v>
      </c>
    </row>
    <row r="15" spans="1:8" ht="13.5" customHeight="1">
      <c r="A15" s="114">
        <v>6</v>
      </c>
      <c r="B15" s="110">
        <v>0.513888888888889</v>
      </c>
      <c r="C15" s="34" t="s">
        <v>69</v>
      </c>
      <c r="D15" s="115" t="s">
        <v>132</v>
      </c>
      <c r="E15" s="112" t="s">
        <v>171</v>
      </c>
      <c r="F15" s="115" t="str">
        <f t="shared" si="0"/>
        <v>横内</v>
      </c>
      <c r="G15" s="116" t="str">
        <f t="shared" si="1"/>
        <v>ＳＪ</v>
      </c>
      <c r="H15" s="186"/>
    </row>
    <row r="16" spans="1:8" ht="14.25">
      <c r="A16" s="119"/>
      <c r="B16" s="120"/>
      <c r="C16" s="119"/>
      <c r="D16" s="121"/>
      <c r="E16" s="119"/>
      <c r="F16" s="122" t="s">
        <v>134</v>
      </c>
      <c r="G16" s="119"/>
      <c r="H16" s="121"/>
    </row>
    <row r="18" spans="2:5" ht="14.25">
      <c r="B18" s="176" t="s">
        <v>135</v>
      </c>
      <c r="C18" s="123" t="s">
        <v>136</v>
      </c>
      <c r="E18" s="124" t="s">
        <v>137</v>
      </c>
    </row>
    <row r="19" spans="2:5" ht="14.25">
      <c r="B19" s="177"/>
      <c r="C19" s="125" t="s">
        <v>138</v>
      </c>
      <c r="E19" s="126" t="s">
        <v>139</v>
      </c>
    </row>
    <row r="20" spans="2:5" ht="14.25">
      <c r="B20" s="178" t="s">
        <v>140</v>
      </c>
      <c r="C20" s="111" t="str">
        <f>C15</f>
        <v>横内</v>
      </c>
      <c r="E20" s="126" t="s">
        <v>141</v>
      </c>
    </row>
    <row r="21" spans="2:5" ht="14.25">
      <c r="B21" s="179"/>
      <c r="C21" s="111" t="str">
        <f>E15</f>
        <v>ＳＪ</v>
      </c>
      <c r="E21" s="126" t="s">
        <v>142</v>
      </c>
    </row>
    <row r="22" spans="2:8" ht="14.25">
      <c r="B22" s="180" t="s">
        <v>143</v>
      </c>
      <c r="C22" s="127" t="str">
        <f>C14</f>
        <v>セユーズ・A</v>
      </c>
      <c r="E22" s="128"/>
      <c r="F22" s="129"/>
      <c r="G22" s="129"/>
      <c r="H22" s="129"/>
    </row>
    <row r="23" spans="2:5" ht="14.25">
      <c r="B23" s="181"/>
      <c r="C23" s="130" t="str">
        <f>E14</f>
        <v>長田南</v>
      </c>
      <c r="E23" s="100"/>
    </row>
    <row r="24" spans="2:8" ht="14.25">
      <c r="B24" s="167" t="s">
        <v>144</v>
      </c>
      <c r="C24" s="117"/>
      <c r="D24" s="132"/>
      <c r="E24" s="133"/>
      <c r="F24" s="134"/>
      <c r="G24" s="134"/>
      <c r="H24" s="134"/>
    </row>
    <row r="25" spans="2:8" ht="14.25">
      <c r="B25" s="168"/>
      <c r="C25" s="118" t="str">
        <f>C20</f>
        <v>横内</v>
      </c>
      <c r="D25" s="132"/>
      <c r="E25" s="133"/>
      <c r="F25" s="134"/>
      <c r="G25" s="134"/>
      <c r="H25" s="134"/>
    </row>
    <row r="26" spans="2:8" ht="13.5">
      <c r="B26" s="167" t="s">
        <v>149</v>
      </c>
      <c r="C26" s="127" t="s">
        <v>164</v>
      </c>
      <c r="D26" s="132"/>
      <c r="E26" s="135"/>
      <c r="F26" s="134"/>
      <c r="G26" s="134"/>
      <c r="H26" s="134"/>
    </row>
    <row r="27" spans="2:8" ht="13.5">
      <c r="B27" s="168"/>
      <c r="C27" s="136" t="s">
        <v>165</v>
      </c>
      <c r="D27" s="132"/>
      <c r="E27" s="137"/>
      <c r="F27" s="134"/>
      <c r="G27" s="134"/>
      <c r="H27" s="134"/>
    </row>
    <row r="28" spans="2:8" ht="13.5">
      <c r="B28" s="173" t="s">
        <v>145</v>
      </c>
      <c r="C28" s="131" t="str">
        <f>C15</f>
        <v>横内</v>
      </c>
      <c r="D28" s="132"/>
      <c r="F28" s="138"/>
      <c r="G28" s="138"/>
      <c r="H28" s="138"/>
    </row>
    <row r="29" spans="2:8" ht="13.5">
      <c r="B29" s="173"/>
      <c r="C29" s="139" t="str">
        <f>E15</f>
        <v>ＳＪ</v>
      </c>
      <c r="D29" s="132"/>
      <c r="E29" s="138"/>
      <c r="F29" s="138"/>
      <c r="G29" s="138"/>
      <c r="H29" s="138"/>
    </row>
    <row r="30" spans="2:8" ht="13.5">
      <c r="B30" s="107" t="s">
        <v>146</v>
      </c>
      <c r="C30" s="140" t="str">
        <f>H10</f>
        <v>長田南</v>
      </c>
      <c r="D30" s="134"/>
      <c r="E30" s="138"/>
      <c r="F30" s="138"/>
      <c r="G30" s="138"/>
      <c r="H30" s="138"/>
    </row>
    <row r="31" spans="1:8" ht="14.25" thickBot="1">
      <c r="A31" s="141"/>
      <c r="B31" s="141"/>
      <c r="C31" s="141"/>
      <c r="D31" s="141"/>
      <c r="E31" s="141"/>
      <c r="F31" s="141"/>
      <c r="G31" s="141"/>
      <c r="H31" s="141"/>
    </row>
    <row r="32" ht="14.25" thickTop="1"/>
    <row r="33" spans="2:6" ht="14.25">
      <c r="B33" s="99" t="s">
        <v>122</v>
      </c>
      <c r="C33" s="100" t="str">
        <f>C6</f>
        <v>５月２０日（日）</v>
      </c>
      <c r="E33" s="101" t="s">
        <v>123</v>
      </c>
      <c r="F33" s="102" t="str">
        <f>$H$37</f>
        <v>城内</v>
      </c>
    </row>
    <row r="34" spans="2:6" ht="17.25">
      <c r="B34" s="99" t="s">
        <v>124</v>
      </c>
      <c r="C34" s="102" t="s">
        <v>173</v>
      </c>
      <c r="E34" s="104" t="s">
        <v>125</v>
      </c>
      <c r="F34" s="105" t="s">
        <v>126</v>
      </c>
    </row>
    <row r="36" spans="1:8" ht="13.5">
      <c r="A36" s="106" t="s">
        <v>127</v>
      </c>
      <c r="B36" s="107" t="s">
        <v>128</v>
      </c>
      <c r="C36" s="173" t="s">
        <v>129</v>
      </c>
      <c r="D36" s="173"/>
      <c r="E36" s="173"/>
      <c r="F36" s="173" t="s">
        <v>147</v>
      </c>
      <c r="G36" s="173"/>
      <c r="H36" s="108" t="s">
        <v>131</v>
      </c>
    </row>
    <row r="37" spans="1:8" ht="14.25">
      <c r="A37" s="109">
        <v>1</v>
      </c>
      <c r="B37" s="110">
        <v>0.375</v>
      </c>
      <c r="C37" s="61" t="s">
        <v>174</v>
      </c>
      <c r="D37" s="111" t="s">
        <v>148</v>
      </c>
      <c r="E37" s="61" t="s">
        <v>161</v>
      </c>
      <c r="F37" s="111" t="str">
        <f>C37</f>
        <v>城内</v>
      </c>
      <c r="G37" s="113" t="str">
        <f>E37</f>
        <v>ＩＮＯＭＩＹＡ</v>
      </c>
      <c r="H37" s="174" t="s">
        <v>174</v>
      </c>
    </row>
    <row r="38" spans="1:8" ht="14.25">
      <c r="A38" s="109">
        <v>2</v>
      </c>
      <c r="B38" s="110">
        <v>0.4166666666666667</v>
      </c>
      <c r="C38" s="61" t="s">
        <v>161</v>
      </c>
      <c r="D38" s="111" t="s">
        <v>148</v>
      </c>
      <c r="E38" s="34" t="s">
        <v>175</v>
      </c>
      <c r="F38" s="111" t="str">
        <f>C38</f>
        <v>ＩＮＯＭＩＹＡ</v>
      </c>
      <c r="G38" s="113" t="str">
        <f>E38</f>
        <v>まちかど</v>
      </c>
      <c r="H38" s="175"/>
    </row>
    <row r="39" spans="1:8" ht="14.25">
      <c r="A39" s="109">
        <v>3</v>
      </c>
      <c r="B39" s="110">
        <v>0.4583333333333333</v>
      </c>
      <c r="C39" s="34" t="s">
        <v>176</v>
      </c>
      <c r="D39" s="111" t="s">
        <v>148</v>
      </c>
      <c r="E39" s="61" t="s">
        <v>174</v>
      </c>
      <c r="F39" s="111" t="str">
        <f>C39</f>
        <v>まちかど</v>
      </c>
      <c r="G39" s="113" t="str">
        <f>E39</f>
        <v>城内</v>
      </c>
      <c r="H39" s="118"/>
    </row>
    <row r="40" spans="1:8" ht="14.25">
      <c r="A40" s="119"/>
      <c r="B40" s="120"/>
      <c r="C40" s="119"/>
      <c r="D40" s="121"/>
      <c r="E40" s="119"/>
      <c r="F40" s="122" t="s">
        <v>134</v>
      </c>
      <c r="G40" s="119"/>
      <c r="H40" s="142"/>
    </row>
    <row r="41" spans="2:5" ht="14.25">
      <c r="B41" s="176" t="s">
        <v>135</v>
      </c>
      <c r="C41" s="123" t="s">
        <v>136</v>
      </c>
      <c r="E41" s="124" t="s">
        <v>137</v>
      </c>
    </row>
    <row r="42" spans="2:5" ht="14.25">
      <c r="B42" s="177"/>
      <c r="C42" s="125" t="s">
        <v>138</v>
      </c>
      <c r="E42" s="126" t="s">
        <v>139</v>
      </c>
    </row>
    <row r="43" spans="2:5" ht="14.25">
      <c r="B43" s="178" t="s">
        <v>140</v>
      </c>
      <c r="C43" s="127" t="str">
        <f>C39</f>
        <v>まちかど</v>
      </c>
      <c r="E43" s="126" t="s">
        <v>141</v>
      </c>
    </row>
    <row r="44" spans="2:5" ht="14.25">
      <c r="B44" s="179"/>
      <c r="C44" s="111" t="str">
        <f>$E$39</f>
        <v>城内</v>
      </c>
      <c r="E44" s="126" t="s">
        <v>142</v>
      </c>
    </row>
    <row r="45" spans="2:8" ht="14.25">
      <c r="B45" s="180" t="s">
        <v>143</v>
      </c>
      <c r="C45" s="127" t="str">
        <f>C38</f>
        <v>ＩＮＯＭＩＹＡ</v>
      </c>
      <c r="E45" s="128"/>
      <c r="F45" s="129"/>
      <c r="G45" s="129"/>
      <c r="H45" s="129"/>
    </row>
    <row r="46" spans="2:5" ht="14.25">
      <c r="B46" s="181"/>
      <c r="C46" s="111" t="str">
        <f>E38</f>
        <v>まちかど</v>
      </c>
      <c r="E46" s="100"/>
    </row>
    <row r="47" spans="2:8" ht="14.25">
      <c r="B47" s="167" t="s">
        <v>144</v>
      </c>
      <c r="C47" s="169" t="str">
        <f>E39</f>
        <v>城内</v>
      </c>
      <c r="D47" s="132"/>
      <c r="E47" s="133"/>
      <c r="F47" s="134"/>
      <c r="G47" s="134"/>
      <c r="H47" s="134"/>
    </row>
    <row r="48" spans="2:8" ht="14.25">
      <c r="B48" s="168"/>
      <c r="C48" s="170"/>
      <c r="D48" s="132"/>
      <c r="E48" s="133"/>
      <c r="F48" s="134"/>
      <c r="G48" s="134"/>
      <c r="H48" s="134"/>
    </row>
    <row r="49" spans="2:8" ht="13.5">
      <c r="B49" s="187" t="s">
        <v>163</v>
      </c>
      <c r="C49" s="127" t="s">
        <v>177</v>
      </c>
      <c r="D49" s="132" t="s">
        <v>178</v>
      </c>
      <c r="E49" s="134"/>
      <c r="F49" s="134"/>
      <c r="G49" s="134"/>
      <c r="H49" s="134"/>
    </row>
    <row r="50" spans="2:8" ht="13.5">
      <c r="B50" s="188"/>
      <c r="C50" s="136" t="s">
        <v>165</v>
      </c>
      <c r="D50" s="132"/>
      <c r="E50" s="134"/>
      <c r="F50" s="134"/>
      <c r="G50" s="134"/>
      <c r="H50" s="134"/>
    </row>
    <row r="51" spans="2:4" ht="13.5">
      <c r="B51" s="173" t="s">
        <v>145</v>
      </c>
      <c r="C51" s="111" t="str">
        <f>E39</f>
        <v>城内</v>
      </c>
      <c r="D51" s="132"/>
    </row>
    <row r="52" spans="2:3" ht="13.5">
      <c r="B52" s="173"/>
      <c r="C52" s="111" t="str">
        <f>C39</f>
        <v>まちかど</v>
      </c>
    </row>
    <row r="53" spans="2:3" ht="13.5">
      <c r="B53" s="107" t="s">
        <v>146</v>
      </c>
      <c r="C53" s="140" t="str">
        <f>H37</f>
        <v>城内</v>
      </c>
    </row>
    <row r="54" spans="1:8" ht="14.25" thickBot="1">
      <c r="A54" s="141"/>
      <c r="B54" s="141"/>
      <c r="C54" s="141"/>
      <c r="D54" s="141"/>
      <c r="E54" s="141"/>
      <c r="F54" s="141"/>
      <c r="G54" s="141"/>
      <c r="H54" s="141"/>
    </row>
    <row r="55" spans="1:8" ht="14.25" thickTop="1">
      <c r="A55" s="143"/>
      <c r="B55" s="143"/>
      <c r="C55" s="143"/>
      <c r="D55" s="143"/>
      <c r="E55" s="143"/>
      <c r="F55" s="143"/>
      <c r="G55" s="143"/>
      <c r="H55" s="143"/>
    </row>
    <row r="56" ht="13.5">
      <c r="B56" s="94" t="s">
        <v>150</v>
      </c>
    </row>
    <row r="57" spans="1:8" ht="14.25">
      <c r="A57" s="143"/>
      <c r="B57" s="99"/>
      <c r="C57" s="144"/>
      <c r="D57" s="143"/>
      <c r="E57" s="99"/>
      <c r="F57" s="144"/>
      <c r="G57" s="143"/>
      <c r="H57" s="143"/>
    </row>
    <row r="58" spans="1:8" ht="17.25">
      <c r="A58" s="143"/>
      <c r="B58" s="99"/>
      <c r="C58" s="144"/>
      <c r="D58" s="143"/>
      <c r="E58" s="145"/>
      <c r="F58" s="146"/>
      <c r="G58" s="143"/>
      <c r="H58" s="143"/>
    </row>
    <row r="59" spans="1:8" ht="14.25">
      <c r="A59" s="143"/>
      <c r="B59" s="99"/>
      <c r="C59" s="119"/>
      <c r="D59" s="143"/>
      <c r="E59" s="143"/>
      <c r="F59" s="143"/>
      <c r="G59" s="143"/>
      <c r="H59" s="143"/>
    </row>
    <row r="60" spans="1:8" ht="13.5">
      <c r="A60" s="143"/>
      <c r="B60" s="143"/>
      <c r="C60" s="143"/>
      <c r="D60" s="143"/>
      <c r="E60" s="143"/>
      <c r="F60" s="143"/>
      <c r="G60" s="143"/>
      <c r="H60" s="143"/>
    </row>
    <row r="61" spans="1:8" ht="13.5">
      <c r="A61" s="143"/>
      <c r="B61" s="147"/>
      <c r="C61" s="134"/>
      <c r="D61" s="134"/>
      <c r="E61" s="134"/>
      <c r="F61" s="134"/>
      <c r="G61" s="134"/>
      <c r="H61" s="147"/>
    </row>
    <row r="62" spans="1:8" ht="14.25">
      <c r="A62" s="119"/>
      <c r="B62" s="120"/>
      <c r="C62" s="119"/>
      <c r="D62" s="121"/>
      <c r="E62" s="119"/>
      <c r="F62" s="119"/>
      <c r="G62" s="119"/>
      <c r="H62" s="142"/>
    </row>
    <row r="63" spans="1:8" ht="14.25">
      <c r="A63" s="119"/>
      <c r="B63" s="120"/>
      <c r="C63" s="119"/>
      <c r="D63" s="121"/>
      <c r="E63" s="119"/>
      <c r="F63" s="119"/>
      <c r="G63" s="119"/>
      <c r="H63" s="142"/>
    </row>
    <row r="64" spans="1:8" ht="14.25">
      <c r="A64" s="119"/>
      <c r="B64" s="120"/>
      <c r="C64" s="119"/>
      <c r="D64" s="121"/>
      <c r="E64" s="119"/>
      <c r="F64" s="119"/>
      <c r="G64" s="119"/>
      <c r="H64" s="142"/>
    </row>
    <row r="65" spans="1:8" ht="14.25">
      <c r="A65" s="119"/>
      <c r="B65" s="120"/>
      <c r="C65" s="119"/>
      <c r="D65" s="121"/>
      <c r="E65" s="119"/>
      <c r="F65" s="119"/>
      <c r="G65" s="119"/>
      <c r="H65" s="142"/>
    </row>
    <row r="66" spans="1:8" ht="14.25">
      <c r="A66" s="119"/>
      <c r="B66" s="120"/>
      <c r="C66" s="119"/>
      <c r="D66" s="121"/>
      <c r="E66" s="119"/>
      <c r="F66" s="119"/>
      <c r="G66" s="119"/>
      <c r="H66" s="142"/>
    </row>
    <row r="67" spans="1:8" ht="14.25">
      <c r="A67" s="119"/>
      <c r="B67" s="120"/>
      <c r="C67" s="119"/>
      <c r="D67" s="121"/>
      <c r="E67" s="119"/>
      <c r="F67" s="119"/>
      <c r="G67" s="119"/>
      <c r="H67" s="142"/>
    </row>
    <row r="68" spans="1:8" ht="14.25">
      <c r="A68" s="119"/>
      <c r="B68" s="120"/>
      <c r="C68" s="119"/>
      <c r="D68" s="121"/>
      <c r="E68" s="119"/>
      <c r="F68" s="119"/>
      <c r="G68" s="119"/>
      <c r="H68" s="142"/>
    </row>
    <row r="69" spans="1:8" ht="14.25">
      <c r="A69" s="119"/>
      <c r="B69" s="120"/>
      <c r="C69" s="119"/>
      <c r="D69" s="121"/>
      <c r="E69" s="119"/>
      <c r="F69" s="119"/>
      <c r="G69" s="119"/>
      <c r="H69" s="142"/>
    </row>
    <row r="70" spans="1:8" ht="14.25">
      <c r="A70" s="119"/>
      <c r="B70" s="120"/>
      <c r="C70" s="119"/>
      <c r="D70" s="121"/>
      <c r="E70" s="119"/>
      <c r="F70" s="119"/>
      <c r="G70" s="119"/>
      <c r="H70" s="142"/>
    </row>
    <row r="71" spans="1:8" ht="14.25">
      <c r="A71" s="119"/>
      <c r="B71" s="120"/>
      <c r="C71" s="119"/>
      <c r="D71" s="121"/>
      <c r="E71" s="119"/>
      <c r="F71" s="119"/>
      <c r="G71" s="119"/>
      <c r="H71" s="121"/>
    </row>
    <row r="72" spans="1:8" ht="14.25">
      <c r="A72" s="119"/>
      <c r="B72" s="120"/>
      <c r="C72" s="119"/>
      <c r="D72" s="121"/>
      <c r="E72" s="119"/>
      <c r="F72" s="122"/>
      <c r="G72" s="119"/>
      <c r="H72" s="121"/>
    </row>
    <row r="73" spans="1:8" ht="13.5">
      <c r="A73" s="143"/>
      <c r="B73" s="143"/>
      <c r="C73" s="143"/>
      <c r="D73" s="143"/>
      <c r="E73" s="143"/>
      <c r="F73" s="143"/>
      <c r="G73" s="143"/>
      <c r="H73" s="143"/>
    </row>
    <row r="74" spans="1:8" ht="14.25">
      <c r="A74" s="143"/>
      <c r="B74" s="148"/>
      <c r="C74" s="149"/>
      <c r="D74" s="143"/>
      <c r="E74" s="124"/>
      <c r="F74" s="143"/>
      <c r="G74" s="143"/>
      <c r="H74" s="143"/>
    </row>
    <row r="75" spans="1:8" ht="14.25">
      <c r="A75" s="143"/>
      <c r="B75" s="148"/>
      <c r="C75" s="148"/>
      <c r="D75" s="143"/>
      <c r="E75" s="126"/>
      <c r="F75" s="143"/>
      <c r="G75" s="143"/>
      <c r="H75" s="143"/>
    </row>
    <row r="76" spans="1:8" ht="14.25">
      <c r="A76" s="143"/>
      <c r="B76" s="134"/>
      <c r="C76" s="150"/>
      <c r="D76" s="143"/>
      <c r="E76" s="126"/>
      <c r="F76" s="143"/>
      <c r="G76" s="143"/>
      <c r="H76" s="143"/>
    </row>
    <row r="77" spans="1:8" ht="14.25">
      <c r="A77" s="143"/>
      <c r="B77" s="134"/>
      <c r="C77" s="150"/>
      <c r="D77" s="143"/>
      <c r="E77" s="126"/>
      <c r="F77" s="143"/>
      <c r="G77" s="143"/>
      <c r="H77" s="143"/>
    </row>
    <row r="78" spans="1:8" ht="13.5">
      <c r="A78" s="143"/>
      <c r="B78" s="151"/>
      <c r="C78" s="150"/>
      <c r="D78" s="143"/>
      <c r="E78" s="143"/>
      <c r="F78" s="143"/>
      <c r="G78" s="143"/>
      <c r="H78" s="143"/>
    </row>
    <row r="79" spans="1:8" ht="13.5">
      <c r="A79" s="143"/>
      <c r="B79" s="151"/>
      <c r="C79" s="150"/>
      <c r="D79" s="143"/>
      <c r="E79" s="143"/>
      <c r="F79" s="143"/>
      <c r="G79" s="143"/>
      <c r="H79" s="143"/>
    </row>
    <row r="80" spans="1:8" ht="13.5">
      <c r="A80" s="143"/>
      <c r="B80" s="143"/>
      <c r="C80" s="137"/>
      <c r="D80" s="143"/>
      <c r="E80" s="143"/>
      <c r="F80" s="143"/>
      <c r="G80" s="143"/>
      <c r="H80" s="143"/>
    </row>
    <row r="81" spans="1:8" ht="13.5">
      <c r="A81" s="143"/>
      <c r="B81" s="143"/>
      <c r="C81" s="137"/>
      <c r="D81" s="143"/>
      <c r="E81" s="143"/>
      <c r="F81" s="143"/>
      <c r="G81" s="143"/>
      <c r="H81" s="143"/>
    </row>
    <row r="82" spans="1:8" ht="13.5">
      <c r="A82" s="143"/>
      <c r="B82" s="152"/>
      <c r="C82" s="137"/>
      <c r="D82" s="143"/>
      <c r="E82" s="143"/>
      <c r="F82" s="143"/>
      <c r="G82" s="143"/>
      <c r="H82" s="143"/>
    </row>
  </sheetData>
  <sheetProtection/>
  <mergeCells count="21">
    <mergeCell ref="B49:B50"/>
    <mergeCell ref="B51:B52"/>
    <mergeCell ref="F36:G36"/>
    <mergeCell ref="H37:H38"/>
    <mergeCell ref="B41:B42"/>
    <mergeCell ref="B43:B44"/>
    <mergeCell ref="B45:B46"/>
    <mergeCell ref="B47:B48"/>
    <mergeCell ref="C47:C48"/>
    <mergeCell ref="B20:B21"/>
    <mergeCell ref="B22:B23"/>
    <mergeCell ref="B24:B25"/>
    <mergeCell ref="B26:B27"/>
    <mergeCell ref="B28:B29"/>
    <mergeCell ref="C36:E36"/>
    <mergeCell ref="A2:H2"/>
    <mergeCell ref="C9:E9"/>
    <mergeCell ref="F9:G9"/>
    <mergeCell ref="H10:H12"/>
    <mergeCell ref="H14:H15"/>
    <mergeCell ref="B18:B19"/>
  </mergeCells>
  <hyperlinks>
    <hyperlink ref="F7" r:id="rId1" display="resultsoccer@yahoo.co.jp"/>
    <hyperlink ref="F34" r:id="rId2" display="resultsoccer@yahoo.co.jp"/>
  </hyperlinks>
  <printOptions/>
  <pageMargins left="0.64" right="0.32" top="0.42" bottom="0.51" header="0.46" footer="0.512"/>
  <pageSetup fitToHeight="1" fitToWidth="1" horizontalDpi="600" verticalDpi="600" orientation="portrait" paperSize="9" scale="9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都築</cp:lastModifiedBy>
  <cp:lastPrinted>2018-03-18T12:31:47Z</cp:lastPrinted>
  <dcterms:created xsi:type="dcterms:W3CDTF">2010-03-27T09:03:15Z</dcterms:created>
  <dcterms:modified xsi:type="dcterms:W3CDTF">2018-04-26T13:13:38Z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