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1次リーグ日程" sheetId="1" r:id="rId1"/>
    <sheet name="1次リーグABDE" sheetId="2" r:id="rId2"/>
    <sheet name="1次リーグCFGH" sheetId="3" r:id="rId3"/>
    <sheet name="10月23日運営分担" sheetId="4" r:id="rId4"/>
    <sheet name="1次リーグ抽選結果" sheetId="5" r:id="rId5"/>
    <sheet name="1次リーググランドパターン" sheetId="6" r:id="rId6"/>
    <sheet name="２次リーグ組み分け" sheetId="7" r:id="rId7"/>
    <sheet name="優勝決定トーナメント" sheetId="8" r:id="rId8"/>
    <sheet name="1次リーグ抽選会用" sheetId="9" r:id="rId9"/>
    <sheet name="NTT予選抽選手順" sheetId="10" r:id="rId10"/>
    <sheet name="シード決定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<sst xmlns="http://schemas.openxmlformats.org/spreadsheetml/2006/main" count="1317" uniqueCount="554">
  <si>
    <r>
      <t>Ｂ</t>
    </r>
    <r>
      <rPr>
        <sz val="12"/>
        <rFont val="ＭＳ Ｐゴシック"/>
        <family val="3"/>
      </rPr>
      <t>シード（第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シード）</t>
    </r>
  </si>
  <si>
    <r>
      <t>①</t>
    </r>
    <r>
      <rPr>
        <sz val="12"/>
        <rFont val="Osaka"/>
        <family val="3"/>
      </rPr>
      <t>Vivace</t>
    </r>
    <r>
      <rPr>
        <sz val="12"/>
        <rFont val="ＭＳ Ｐゴシック"/>
        <family val="3"/>
      </rPr>
      <t>、②</t>
    </r>
    <r>
      <rPr>
        <sz val="12"/>
        <rFont val="Osaka"/>
        <family val="3"/>
      </rPr>
      <t>LESTE</t>
    </r>
    <r>
      <rPr>
        <sz val="12"/>
        <rFont val="ＭＳ Ｐゴシック"/>
        <family val="3"/>
      </rPr>
      <t>、③キューズ、④カワハラ（Ａ又はＢ）</t>
    </r>
  </si>
  <si>
    <t>シードチーム</t>
  </si>
  <si>
    <t>２会場</t>
  </si>
  <si>
    <t>Ｃシード（第３シード）</t>
  </si>
  <si>
    <t>会場</t>
  </si>
  <si>
    <t>（30日と31日×のチームが、４チームのブロックに１つ＆５チームのブロックに1つ）</t>
  </si>
  <si>
    <r>
      <t>Ａ</t>
    </r>
    <r>
      <rPr>
        <sz val="12"/>
        <rFont val="ＭＳ Ｐゴシック"/>
        <family val="3"/>
      </rPr>
      <t>シード（第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シード）</t>
    </r>
  </si>
  <si>
    <r>
      <t>⑨</t>
    </r>
    <r>
      <rPr>
        <sz val="12"/>
        <rFont val="ＭＳ Ｐゴシック"/>
        <family val="3"/>
      </rPr>
      <t>ジョガドール、⑩静岡クラブ</t>
    </r>
    <r>
      <rPr>
        <sz val="12"/>
        <rFont val="Osaka"/>
        <family val="3"/>
      </rPr>
      <t>Jr</t>
    </r>
    <r>
      <rPr>
        <sz val="12"/>
        <rFont val="ＭＳ Ｐゴシック"/>
        <family val="3"/>
      </rPr>
      <t>、⑪城内、⑫南部、⑬中田、⑭</t>
    </r>
    <r>
      <rPr>
        <u val="single"/>
        <sz val="12"/>
        <rFont val="ＭＳ Ｐゴシック"/>
        <family val="3"/>
      </rPr>
      <t>安倍口足久保</t>
    </r>
    <r>
      <rPr>
        <sz val="12"/>
        <rFont val="ＭＳ Ｐゴシック"/>
        <family val="3"/>
      </rPr>
      <t>、⑮菖蒲、⑯</t>
    </r>
    <r>
      <rPr>
        <sz val="12"/>
        <rFont val="Osaka"/>
        <family val="3"/>
      </rPr>
      <t>SJ</t>
    </r>
    <r>
      <rPr>
        <sz val="12"/>
        <rFont val="ＭＳ Ｐゴシック"/>
        <family val="3"/>
      </rPr>
      <t>・城北</t>
    </r>
  </si>
  <si>
    <r>
      <t>U</t>
    </r>
    <r>
      <rPr>
        <sz val="12"/>
        <rFont val="Osaka"/>
        <family val="3"/>
      </rPr>
      <t>12</t>
    </r>
    <r>
      <rPr>
        <sz val="12"/>
        <rFont val="ＭＳ Ｐゴシック"/>
        <family val="3"/>
      </rPr>
      <t>基本後期リーグ</t>
    </r>
    <r>
      <rPr>
        <sz val="12"/>
        <rFont val="Osaka"/>
        <family val="3"/>
      </rPr>
      <t>DIV1</t>
    </r>
    <r>
      <rPr>
        <sz val="12"/>
        <rFont val="ＭＳ Ｐゴシック"/>
        <family val="3"/>
      </rPr>
      <t>（第</t>
    </r>
    <r>
      <rPr>
        <sz val="12"/>
        <rFont val="Osaka"/>
        <family val="3"/>
      </rPr>
      <t>5</t>
    </r>
    <r>
      <rPr>
        <sz val="12"/>
        <rFont val="ＭＳ Ｐゴシック"/>
        <family val="3"/>
      </rPr>
      <t>節まで）</t>
    </r>
  </si>
  <si>
    <r>
      <t>⑤</t>
    </r>
    <r>
      <rPr>
        <sz val="12"/>
        <rFont val="ＭＳ Ｐゴシック"/>
        <family val="3"/>
      </rPr>
      <t>横内、⑥ピュア、⑦長田南、⑧セユーズが、</t>
    </r>
    <r>
      <rPr>
        <sz val="12"/>
        <rFont val="Osaka"/>
        <family val="3"/>
      </rPr>
      <t>B</t>
    </r>
    <r>
      <rPr>
        <sz val="12"/>
        <rFont val="ＭＳ Ｐゴシック"/>
        <family val="3"/>
      </rPr>
      <t>シードの</t>
    </r>
    <r>
      <rPr>
        <sz val="12"/>
        <rFont val="Osaka"/>
        <family val="3"/>
      </rPr>
      <t>4</t>
    </r>
    <r>
      <rPr>
        <sz val="12"/>
        <rFont val="ＭＳ Ｐゴシック"/>
        <family val="3"/>
      </rPr>
      <t>つの中から引く。</t>
    </r>
  </si>
  <si>
    <r>
      <t>Ｅ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</si>
  <si>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t>⑤横内、⑥ピュア、⑦長田南、⑧セユーズ</t>
  </si>
  <si>
    <t>Ｆ２位</t>
  </si>
  <si>
    <t>○5試合（ロ）</t>
  </si>
  <si>
    <t xml:space="preserve"> １０月３１日グランド</t>
  </si>
  <si>
    <r>
      <t>7</t>
    </r>
    <r>
      <rPr>
        <sz val="12"/>
        <rFont val="ＭＳ Ｐゴシック"/>
        <family val="3"/>
      </rPr>
      <t>位</t>
    </r>
  </si>
  <si>
    <r>
      <t>1</t>
    </r>
    <r>
      <rPr>
        <sz val="12"/>
        <rFont val="ＭＳ Ｐゴシック"/>
        <family val="3"/>
      </rPr>
      <t>次リーグは、中島人工芝（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面）、西ヶ谷、狩野橋、みろく、安倍口</t>
    </r>
    <r>
      <rPr>
        <sz val="12"/>
        <rFont val="Osaka"/>
        <family val="3"/>
      </rPr>
      <t>ABCD</t>
    </r>
    <r>
      <rPr>
        <sz val="12"/>
        <rFont val="ＭＳ Ｐゴシック"/>
        <family val="3"/>
      </rPr>
      <t>、中野新田Ａ</t>
    </r>
    <r>
      <rPr>
        <sz val="12"/>
        <rFont val="Osaka"/>
        <family val="3"/>
      </rPr>
      <t>B</t>
    </r>
    <r>
      <rPr>
        <sz val="12"/>
        <rFont val="ＭＳ Ｐゴシック"/>
        <family val="3"/>
      </rPr>
      <t>、辰起町少年ほか河川敷グランド及び各小学校グランドのうちから５会場程度で開催する。</t>
    </r>
  </si>
  <si>
    <r>
      <t>⑩</t>
    </r>
    <r>
      <rPr>
        <sz val="12"/>
        <rFont val="ＭＳ Ｐゴシック"/>
        <family val="3"/>
      </rPr>
      <t>静岡クラブ</t>
    </r>
    <r>
      <rPr>
        <sz val="12"/>
        <rFont val="Osaka"/>
        <family val="3"/>
      </rPr>
      <t>Jr</t>
    </r>
    <r>
      <rPr>
        <sz val="12"/>
        <rFont val="ＭＳ Ｐゴシック"/>
        <family val="3"/>
      </rPr>
      <t>、⑪城内、⑫南部、⑬中田、⑭安倍口足久保、⑮菖蒲、⑯</t>
    </r>
    <r>
      <rPr>
        <sz val="12"/>
        <rFont val="Osaka"/>
        <family val="3"/>
      </rPr>
      <t>SJ</t>
    </r>
    <r>
      <rPr>
        <sz val="12"/>
        <rFont val="ＭＳ Ｐゴシック"/>
        <family val="3"/>
      </rPr>
      <t>・城北が、</t>
    </r>
    <r>
      <rPr>
        <sz val="12"/>
        <rFont val="Osaka"/>
        <family val="3"/>
      </rPr>
      <t>C</t>
    </r>
    <r>
      <rPr>
        <sz val="12"/>
        <rFont val="ＭＳ Ｐゴシック"/>
        <family val="3"/>
      </rPr>
      <t>シードの残りの中から引く。</t>
    </r>
  </si>
  <si>
    <t>全チームの中から、抽選で、選手宣誓チームを決定する。</t>
  </si>
  <si>
    <r>
      <t>２</t>
    </r>
    <r>
      <rPr>
        <sz val="12"/>
        <rFont val="ＭＳ Ｐゴシック"/>
        <family val="3"/>
      </rPr>
      <t>次リーグは、中島人工芝（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面）、狩野橋、みろく、安倍口</t>
    </r>
    <r>
      <rPr>
        <sz val="12"/>
        <rFont val="Osaka"/>
        <family val="3"/>
      </rPr>
      <t>ABCD</t>
    </r>
    <r>
      <rPr>
        <sz val="12"/>
        <rFont val="ＭＳ Ｐゴシック"/>
        <family val="3"/>
      </rPr>
      <t>ほかで開催する。</t>
    </r>
  </si>
  <si>
    <t>留意事項</t>
  </si>
  <si>
    <t>1次リーグ第3節</t>
  </si>
  <si>
    <t>★</t>
  </si>
  <si>
    <r>
      <t>会</t>
    </r>
    <r>
      <rPr>
        <sz val="12"/>
        <rFont val="ＭＳ Ｐゴシック"/>
        <family val="3"/>
      </rPr>
      <t>場運営の都合上、</t>
    </r>
    <r>
      <rPr>
        <sz val="12"/>
        <rFont val="Osaka"/>
        <family val="3"/>
      </rPr>
      <t>INOMIYA</t>
    </r>
    <r>
      <rPr>
        <sz val="12"/>
        <rFont val="ＭＳ Ｐゴシック"/>
        <family val="3"/>
      </rPr>
      <t>、大里西の会場提供チーム（他にもあれば同様）が、安倍口足久保、フォンテ安西を含めて同じグループにならないように引く</t>
    </r>
    <r>
      <rPr>
        <sz val="12"/>
        <color indexed="10"/>
        <rFont val="ＭＳ Ｐゴシック"/>
        <family val="3"/>
      </rPr>
      <t>（４チームのグループは、会場が別々にならないように引く）</t>
    </r>
    <r>
      <rPr>
        <sz val="12"/>
        <rFont val="ＭＳ Ｐゴシック"/>
        <family val="3"/>
      </rPr>
      <t>。</t>
    </r>
  </si>
  <si>
    <t>○</t>
  </si>
  <si>
    <r>
      <t>1</t>
    </r>
    <r>
      <rPr>
        <sz val="12"/>
        <rFont val="ＭＳ Ｐゴシック"/>
        <family val="3"/>
      </rPr>
      <t>次リーグの各グループ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位までのチームが、</t>
    </r>
    <r>
      <rPr>
        <sz val="12"/>
        <rFont val="Osaka"/>
        <family val="3"/>
      </rPr>
      <t>16</t>
    </r>
    <r>
      <rPr>
        <sz val="12"/>
        <rFont val="ＭＳ Ｐゴシック"/>
        <family val="3"/>
      </rPr>
      <t>チームによる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次リーグに進出する。</t>
    </r>
  </si>
  <si>
    <r>
      <t>開</t>
    </r>
    <r>
      <rPr>
        <sz val="12"/>
        <rFont val="ＭＳ Ｐゴシック"/>
        <family val="3"/>
      </rPr>
      <t>会式は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23</t>
    </r>
    <r>
      <rPr>
        <sz val="12"/>
        <rFont val="ＭＳ Ｐゴシック"/>
        <family val="3"/>
      </rPr>
      <t>日に中島人工芝において、人数を絞って開催する。</t>
    </r>
  </si>
  <si>
    <t>○2試合（ロ）</t>
  </si>
  <si>
    <t>Ｄ２位</t>
  </si>
  <si>
    <r>
      <t>各</t>
    </r>
    <r>
      <rPr>
        <sz val="12"/>
        <rFont val="ＭＳ Ｐゴシック"/>
        <family val="3"/>
      </rPr>
      <t>チームにおいて、登録されている</t>
    </r>
    <r>
      <rPr>
        <sz val="12"/>
        <rFont val="Osaka"/>
        <family val="3"/>
      </rPr>
      <t>6</t>
    </r>
    <r>
      <rPr>
        <sz val="12"/>
        <rFont val="ＭＳ Ｐゴシック"/>
        <family val="3"/>
      </rPr>
      <t>年生が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名以上在籍する小学校が代休を設定する学校登校日には、試合とならないように配慮する。</t>
    </r>
  </si>
  <si>
    <r>
      <t>1</t>
    </r>
    <r>
      <rPr>
        <sz val="12"/>
        <rFont val="ＭＳ Ｐゴシック"/>
        <family val="3"/>
      </rPr>
      <t>次リーグで、会場担当チームは重ならないように配慮する。</t>
    </r>
  </si>
  <si>
    <t>例年の方針→同じグループで審判を行うことのないように、できるだけ配慮する（無理がある場合でも、副審にとどめる）。ただし、同じグループで審判を行う場合があってもやむをえないものとする。</t>
  </si>
  <si>
    <t>（○3試合（ニ））</t>
  </si>
  <si>
    <t>予備日の登校日についても、できるだけ配慮はする。</t>
  </si>
  <si>
    <t>④</t>
  </si>
  <si>
    <t>G</t>
  </si>
  <si>
    <t>菖蒲</t>
  </si>
  <si>
    <r>
      <t>カ</t>
    </r>
    <r>
      <rPr>
        <sz val="12"/>
        <rFont val="ＭＳ Ｐゴシック"/>
        <family val="3"/>
      </rPr>
      <t>ワハラは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チーム出場のため、成績上位のチームの方のみに県大会出場の権利を与える。</t>
    </r>
  </si>
  <si>
    <t>服織小、南藁科小、横内小</t>
  </si>
  <si>
    <r>
      <t>２</t>
    </r>
    <r>
      <rPr>
        <sz val="12"/>
        <color indexed="10"/>
        <rFont val="ＭＳ Ｐゴシック"/>
        <family val="3"/>
      </rPr>
      <t>次リーグの最終戦については、隣接する</t>
    </r>
    <r>
      <rPr>
        <sz val="12"/>
        <color indexed="10"/>
        <rFont val="Osaka"/>
        <family val="3"/>
      </rPr>
      <t>2</t>
    </r>
    <r>
      <rPr>
        <sz val="12"/>
        <color indexed="10"/>
        <rFont val="ＭＳ Ｐゴシック"/>
        <family val="3"/>
      </rPr>
      <t>面のグランドで開催できる場合には、同グループの試合は同時刻のキックオフとする。</t>
    </r>
  </si>
  <si>
    <t>シード決定表</t>
  </si>
  <si>
    <r>
      <t>県</t>
    </r>
    <r>
      <rPr>
        <sz val="12"/>
        <color indexed="10"/>
        <rFont val="ＭＳ Ｐゴシック"/>
        <family val="3"/>
      </rPr>
      <t>大会出場枠は「７」。その７チームは、青葉チャンピオンリーグに参加する（青葉チャレンジリーグ（</t>
    </r>
    <r>
      <rPr>
        <sz val="12"/>
        <color indexed="10"/>
        <rFont val="Osaka"/>
        <family val="3"/>
      </rPr>
      <t>11</t>
    </r>
    <r>
      <rPr>
        <sz val="12"/>
        <color indexed="10"/>
        <rFont val="ＭＳ Ｐゴシック"/>
        <family val="3"/>
      </rPr>
      <t>人制）には参加しない）。</t>
    </r>
  </si>
  <si>
    <r>
      <t>（</t>
    </r>
    <r>
      <rPr>
        <sz val="12"/>
        <color indexed="10"/>
        <rFont val="Osaka"/>
        <family val="3"/>
      </rPr>
      <t>2</t>
    </r>
    <r>
      <rPr>
        <sz val="12"/>
        <color indexed="10"/>
        <rFont val="ＭＳ Ｐゴシック"/>
        <family val="3"/>
      </rPr>
      <t>次リーグのグループ</t>
    </r>
    <r>
      <rPr>
        <sz val="12"/>
        <color indexed="10"/>
        <rFont val="Osaka"/>
        <family val="3"/>
      </rPr>
      <t>2</t>
    </r>
    <r>
      <rPr>
        <sz val="12"/>
        <color indexed="10"/>
        <rFont val="ＭＳ Ｐゴシック"/>
        <family val="3"/>
      </rPr>
      <t>位のチームによる</t>
    </r>
    <r>
      <rPr>
        <sz val="12"/>
        <color indexed="10"/>
        <rFont val="Osaka"/>
        <family val="3"/>
      </rPr>
      <t>5</t>
    </r>
    <r>
      <rPr>
        <sz val="12"/>
        <color indexed="10"/>
        <rFont val="ＭＳ Ｐゴシック"/>
        <family val="3"/>
      </rPr>
      <t>～</t>
    </r>
    <r>
      <rPr>
        <sz val="12"/>
        <color indexed="10"/>
        <rFont val="Osaka"/>
        <family val="3"/>
      </rPr>
      <t>7</t>
    </r>
    <r>
      <rPr>
        <sz val="12"/>
        <color indexed="10"/>
        <rFont val="ＭＳ Ｐゴシック"/>
        <family val="3"/>
      </rPr>
      <t>位決定戦を行う）</t>
    </r>
  </si>
  <si>
    <t>2021年度NTT西日本グループカップ中部支部予選兼静岡市静岡地区市民大会６年生の部</t>
  </si>
  <si>
    <r>
      <t>優</t>
    </r>
    <r>
      <rPr>
        <sz val="12"/>
        <rFont val="ＭＳ Ｐゴシック"/>
        <family val="3"/>
      </rPr>
      <t>勝チームは、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月の静岡カップに出場する。</t>
    </r>
  </si>
  <si>
    <t>開会式の運営は、4種委員会で指名したチームに行ってもらいます。</t>
  </si>
  <si>
    <t>閉会式の運営は、今回のベスト４のチームで行ってもらいます。</t>
  </si>
  <si>
    <r>
      <t>U</t>
    </r>
    <r>
      <rPr>
        <sz val="12"/>
        <rFont val="Osaka"/>
        <family val="3"/>
      </rPr>
      <t>12</t>
    </r>
    <r>
      <rPr>
        <sz val="12"/>
        <rFont val="ＭＳ Ｐゴシック"/>
        <family val="3"/>
      </rPr>
      <t>基本後期リーグ</t>
    </r>
    <r>
      <rPr>
        <sz val="12"/>
        <rFont val="Osaka"/>
        <family val="3"/>
      </rPr>
      <t>DIV2</t>
    </r>
    <r>
      <rPr>
        <sz val="12"/>
        <rFont val="ＭＳ Ｐゴシック"/>
        <family val="3"/>
      </rPr>
      <t>（第</t>
    </r>
    <r>
      <rPr>
        <sz val="12"/>
        <rFont val="Osaka"/>
        <family val="3"/>
      </rPr>
      <t>5</t>
    </r>
    <r>
      <rPr>
        <sz val="12"/>
        <rFont val="ＭＳ Ｐゴシック"/>
        <family val="3"/>
      </rPr>
      <t>節まで）</t>
    </r>
  </si>
  <si>
    <r>
      <t>（</t>
    </r>
    <r>
      <rPr>
        <sz val="12"/>
        <rFont val="ＭＳ Ｐゴシック"/>
        <family val="3"/>
      </rPr>
      <t>横内が入ったグループは、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23</t>
    </r>
    <r>
      <rPr>
        <sz val="12"/>
        <rFont val="ＭＳ Ｐゴシック"/>
        <family val="3"/>
      </rPr>
      <t>日に試合を開催しない）</t>
    </r>
  </si>
  <si>
    <r>
      <t>（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次リーグに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チームとも進出した場合は、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次リーグの成績上位チームを代表とする）</t>
    </r>
  </si>
  <si>
    <r>
      <t>1</t>
    </r>
    <r>
      <rPr>
        <sz val="12"/>
        <rFont val="ＭＳ Ｐゴシック"/>
        <family val="3"/>
      </rPr>
      <t>次リーグは、原則として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23</t>
    </r>
    <r>
      <rPr>
        <sz val="12"/>
        <rFont val="ＭＳ Ｐゴシック"/>
        <family val="3"/>
      </rPr>
      <t>日、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30</t>
    </r>
    <r>
      <rPr>
        <sz val="12"/>
        <rFont val="ＭＳ Ｐゴシック"/>
        <family val="3"/>
      </rPr>
      <t>日、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31</t>
    </r>
    <r>
      <rPr>
        <sz val="12"/>
        <rFont val="ＭＳ Ｐゴシック"/>
        <family val="3"/>
      </rPr>
      <t>日、</t>
    </r>
    <r>
      <rPr>
        <sz val="12"/>
        <rFont val="Osaka"/>
        <family val="3"/>
      </rPr>
      <t>11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</t>
    </r>
    <r>
      <rPr>
        <sz val="12"/>
        <rFont val="ＭＳ Ｐゴシック"/>
        <family val="3"/>
      </rPr>
      <t>日で開催する。</t>
    </r>
  </si>
  <si>
    <r>
      <t>（</t>
    </r>
    <r>
      <rPr>
        <sz val="12"/>
        <rFont val="ＭＳ Ｐゴシック"/>
        <family val="3"/>
      </rPr>
      <t>ジョガドール、南部が入ったグループは、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30</t>
    </r>
    <r>
      <rPr>
        <sz val="12"/>
        <rFont val="ＭＳ Ｐゴシック"/>
        <family val="3"/>
      </rPr>
      <t>日に試合を開催しない）</t>
    </r>
  </si>
  <si>
    <t>（配慮するが、詳細を決定する段階で当該グランドを使用しない場合もある）</t>
  </si>
  <si>
    <r>
      <t>2</t>
    </r>
    <r>
      <rPr>
        <sz val="12"/>
        <rFont val="ＭＳ Ｐゴシック"/>
        <family val="3"/>
      </rPr>
      <t>次リーグ予定日ではあるが、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次リーグが延びた場合でもある</t>
    </r>
    <r>
      <rPr>
        <sz val="12"/>
        <rFont val="Osaka"/>
        <family val="3"/>
      </rPr>
      <t>11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7</t>
    </r>
    <r>
      <rPr>
        <sz val="12"/>
        <rFont val="ＭＳ Ｐゴシック"/>
        <family val="3"/>
      </rPr>
      <t>日は常葉橘の登校日、麻機小、田町小の運動会予備日等であるため、フォンテ安西の入るグループは、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30</t>
    </r>
    <r>
      <rPr>
        <sz val="12"/>
        <rFont val="ＭＳ Ｐゴシック"/>
        <family val="3"/>
      </rPr>
      <t>日と</t>
    </r>
    <r>
      <rPr>
        <sz val="12"/>
        <rFont val="Osaka"/>
        <family val="3"/>
      </rPr>
      <t>31</t>
    </r>
    <r>
      <rPr>
        <sz val="12"/>
        <rFont val="ＭＳ Ｐゴシック"/>
        <family val="3"/>
      </rPr>
      <t>日に試合があるグループとする（試合がないと、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23</t>
    </r>
    <r>
      <rPr>
        <sz val="12"/>
        <rFont val="ＭＳ Ｐゴシック"/>
        <family val="3"/>
      </rPr>
      <t>日と</t>
    </r>
    <r>
      <rPr>
        <sz val="12"/>
        <rFont val="Osaka"/>
        <family val="3"/>
      </rPr>
      <t>11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</t>
    </r>
    <r>
      <rPr>
        <sz val="12"/>
        <rFont val="ＭＳ Ｐゴシック"/>
        <family val="3"/>
      </rPr>
      <t>日に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次リーグを行うため、予備日が</t>
    </r>
    <r>
      <rPr>
        <sz val="12"/>
        <rFont val="Osaka"/>
        <family val="3"/>
      </rPr>
      <t>7</t>
    </r>
    <r>
      <rPr>
        <sz val="12"/>
        <rFont val="ＭＳ Ｐゴシック"/>
        <family val="3"/>
      </rPr>
      <t>日しかない）。</t>
    </r>
  </si>
  <si>
    <t>Ａ２位</t>
  </si>
  <si>
    <t>（23日×のチームが、４チームのブロックに１つ＆５チームのブロックに1つ）</t>
  </si>
  <si>
    <r>
      <t>1</t>
    </r>
    <r>
      <rPr>
        <sz val="12"/>
        <rFont val="ＭＳ Ｐゴシック"/>
        <family val="3"/>
      </rPr>
      <t>次リーグのうち、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23</t>
    </r>
    <r>
      <rPr>
        <sz val="12"/>
        <rFont val="ＭＳ Ｐゴシック"/>
        <family val="3"/>
      </rPr>
      <t>日は服織小、南藁科小、横内小の運動会であるため、横内、</t>
    </r>
    <r>
      <rPr>
        <sz val="12"/>
        <rFont val="Osaka"/>
        <family val="3"/>
      </rPr>
      <t>LIBERDAGE</t>
    </r>
    <r>
      <rPr>
        <sz val="12"/>
        <rFont val="ＭＳ Ｐゴシック"/>
        <family val="3"/>
      </rPr>
      <t>の試合は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23</t>
    </r>
    <r>
      <rPr>
        <sz val="12"/>
        <rFont val="ＭＳ Ｐゴシック"/>
        <family val="3"/>
      </rPr>
      <t>日にならないように配慮する（つまり、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30</t>
    </r>
    <r>
      <rPr>
        <sz val="12"/>
        <rFont val="ＭＳ Ｐゴシック"/>
        <family val="3"/>
      </rPr>
      <t>日、</t>
    </r>
    <r>
      <rPr>
        <sz val="12"/>
        <rFont val="Osaka"/>
        <family val="3"/>
      </rPr>
      <t>31</t>
    </r>
    <r>
      <rPr>
        <sz val="12"/>
        <rFont val="ＭＳ Ｐゴシック"/>
        <family val="3"/>
      </rPr>
      <t>日、</t>
    </r>
    <r>
      <rPr>
        <sz val="12"/>
        <rFont val="Osaka"/>
        <family val="3"/>
      </rPr>
      <t>11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</t>
    </r>
    <r>
      <rPr>
        <sz val="12"/>
        <rFont val="ＭＳ Ｐゴシック"/>
        <family val="3"/>
      </rPr>
      <t>日の中で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次リーグを行う）。</t>
    </r>
  </si>
  <si>
    <r>
      <t>1</t>
    </r>
    <r>
      <rPr>
        <sz val="12"/>
        <rFont val="ＭＳ Ｐゴシック"/>
        <family val="3"/>
      </rPr>
      <t>次リーグのうち、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30</t>
    </r>
    <r>
      <rPr>
        <sz val="12"/>
        <rFont val="ＭＳ Ｐゴシック"/>
        <family val="3"/>
      </rPr>
      <t>日と</t>
    </r>
    <r>
      <rPr>
        <sz val="12"/>
        <rFont val="Osaka"/>
        <family val="3"/>
      </rPr>
      <t>31</t>
    </r>
    <r>
      <rPr>
        <sz val="12"/>
        <rFont val="ＭＳ Ｐゴシック"/>
        <family val="3"/>
      </rPr>
      <t>日は長田西小、富士見小、美和小、森下小の運動会及び予備日等であるため、ジョガドール、南部の試合は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30</t>
    </r>
    <r>
      <rPr>
        <sz val="12"/>
        <rFont val="ＭＳ Ｐゴシック"/>
        <family val="3"/>
      </rPr>
      <t>日にならないように配慮する（つまり、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23</t>
    </r>
    <r>
      <rPr>
        <sz val="12"/>
        <rFont val="ＭＳ Ｐゴシック"/>
        <family val="3"/>
      </rPr>
      <t>日と運動会が順延しない場合の</t>
    </r>
    <r>
      <rPr>
        <sz val="12"/>
        <rFont val="Osaka"/>
        <family val="3"/>
      </rPr>
      <t>31</t>
    </r>
    <r>
      <rPr>
        <sz val="12"/>
        <rFont val="ＭＳ Ｐゴシック"/>
        <family val="3"/>
      </rPr>
      <t>日と</t>
    </r>
    <r>
      <rPr>
        <sz val="12"/>
        <rFont val="Osaka"/>
        <family val="3"/>
      </rPr>
      <t>11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</t>
    </r>
    <r>
      <rPr>
        <sz val="12"/>
        <rFont val="ＭＳ Ｐゴシック"/>
        <family val="3"/>
      </rPr>
      <t>日の中で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次リーグを行う）。</t>
    </r>
  </si>
  <si>
    <t xml:space="preserve"> １０月２３日グランド</t>
  </si>
  <si>
    <t>選手宣誓チームを決定</t>
  </si>
  <si>
    <r>
      <t>1</t>
    </r>
    <r>
      <rPr>
        <sz val="12"/>
        <rFont val="ＭＳ Ｐゴシック"/>
        <family val="3"/>
      </rPr>
      <t>位</t>
    </r>
  </si>
  <si>
    <t>カワハラ（Ａ又はＢ）がもう１チームと同じグループに入らないように引く。</t>
  </si>
  <si>
    <t>○5試合（ニ）</t>
  </si>
  <si>
    <r>
      <t>＜</t>
    </r>
    <r>
      <rPr>
        <b/>
        <sz val="12"/>
        <color indexed="10"/>
        <rFont val="ＭＳ Ｐゴシック"/>
        <family val="3"/>
      </rPr>
      <t>会場運営の都合上、８グループのうち、</t>
    </r>
    <r>
      <rPr>
        <b/>
        <sz val="12"/>
        <color indexed="10"/>
        <rFont val="Osaka"/>
        <family val="3"/>
      </rPr>
      <t>10</t>
    </r>
    <r>
      <rPr>
        <b/>
        <sz val="12"/>
        <color indexed="10"/>
        <rFont val="ＭＳ Ｐゴシック"/>
        <family val="3"/>
      </rPr>
      <t>月</t>
    </r>
    <r>
      <rPr>
        <b/>
        <sz val="12"/>
        <color indexed="10"/>
        <rFont val="Osaka"/>
        <family val="3"/>
      </rPr>
      <t>30</t>
    </r>
    <r>
      <rPr>
        <b/>
        <sz val="12"/>
        <color indexed="10"/>
        <rFont val="ＭＳ Ｐゴシック"/>
        <family val="3"/>
      </rPr>
      <t>日に試合のないグループは４チームのグループに入らないようにする（</t>
    </r>
    <r>
      <rPr>
        <b/>
        <sz val="12"/>
        <color indexed="10"/>
        <rFont val="Osaka"/>
        <family val="3"/>
      </rPr>
      <t>1</t>
    </r>
    <r>
      <rPr>
        <b/>
        <sz val="12"/>
        <color indexed="10"/>
        <rFont val="ＭＳ Ｐゴシック"/>
        <family val="3"/>
      </rPr>
      <t>次リーググランドパターン参照）＞</t>
    </r>
  </si>
  <si>
    <r>
      <t>2</t>
    </r>
    <r>
      <rPr>
        <sz val="12"/>
        <rFont val="ＭＳ Ｐゴシック"/>
        <family val="3"/>
      </rPr>
      <t>次リーグは原則として</t>
    </r>
    <r>
      <rPr>
        <sz val="12"/>
        <rFont val="Osaka"/>
        <family val="3"/>
      </rPr>
      <t>11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7</t>
    </r>
    <r>
      <rPr>
        <sz val="12"/>
        <rFont val="ＭＳ Ｐゴシック"/>
        <family val="3"/>
      </rPr>
      <t>日、</t>
    </r>
    <r>
      <rPr>
        <sz val="12"/>
        <rFont val="Osaka"/>
        <family val="3"/>
      </rPr>
      <t>23</t>
    </r>
    <r>
      <rPr>
        <sz val="12"/>
        <rFont val="ＭＳ Ｐゴシック"/>
        <family val="3"/>
      </rPr>
      <t>日で開催する。</t>
    </r>
  </si>
  <si>
    <r>
      <t>2</t>
    </r>
    <r>
      <rPr>
        <sz val="12"/>
        <rFont val="ＭＳ Ｐゴシック"/>
        <family val="3"/>
      </rPr>
      <t>次リーグのうち、</t>
    </r>
    <r>
      <rPr>
        <sz val="12"/>
        <rFont val="Osaka"/>
        <family val="3"/>
      </rPr>
      <t>7</t>
    </r>
    <r>
      <rPr>
        <sz val="12"/>
        <rFont val="ＭＳ Ｐゴシック"/>
        <family val="3"/>
      </rPr>
      <t>日は登校日の該当はフォンテ安西（橘小）となるので、時間的な配慮をする。</t>
    </r>
  </si>
  <si>
    <r>
      <t>天</t>
    </r>
    <r>
      <rPr>
        <sz val="12"/>
        <color indexed="10"/>
        <rFont val="ＭＳ Ｐゴシック"/>
        <family val="3"/>
      </rPr>
      <t>候がよく、</t>
    </r>
    <r>
      <rPr>
        <sz val="12"/>
        <color indexed="10"/>
        <rFont val="Osaka"/>
        <family val="3"/>
      </rPr>
      <t>1</t>
    </r>
    <r>
      <rPr>
        <sz val="12"/>
        <color indexed="10"/>
        <rFont val="ＭＳ Ｐゴシック"/>
        <family val="3"/>
      </rPr>
      <t>次リーグが</t>
    </r>
    <r>
      <rPr>
        <sz val="12"/>
        <color indexed="10"/>
        <rFont val="Osaka"/>
        <family val="3"/>
      </rPr>
      <t>10</t>
    </r>
    <r>
      <rPr>
        <sz val="12"/>
        <color indexed="10"/>
        <rFont val="ＭＳ Ｐゴシック"/>
        <family val="3"/>
      </rPr>
      <t>月</t>
    </r>
    <r>
      <rPr>
        <sz val="12"/>
        <color indexed="10"/>
        <rFont val="Osaka"/>
        <family val="3"/>
      </rPr>
      <t>31</t>
    </r>
    <r>
      <rPr>
        <sz val="12"/>
        <color indexed="10"/>
        <rFont val="ＭＳ Ｐゴシック"/>
        <family val="3"/>
      </rPr>
      <t>日に終了した場合は、</t>
    </r>
    <r>
      <rPr>
        <sz val="12"/>
        <color indexed="10"/>
        <rFont val="Osaka"/>
        <family val="3"/>
      </rPr>
      <t>2</t>
    </r>
    <r>
      <rPr>
        <sz val="12"/>
        <color indexed="10"/>
        <rFont val="ＭＳ Ｐゴシック"/>
        <family val="3"/>
      </rPr>
      <t>次リーグ第</t>
    </r>
    <r>
      <rPr>
        <sz val="12"/>
        <color indexed="10"/>
        <rFont val="Osaka"/>
        <family val="3"/>
      </rPr>
      <t>1</t>
    </r>
    <r>
      <rPr>
        <sz val="12"/>
        <color indexed="10"/>
        <rFont val="ＭＳ Ｐゴシック"/>
        <family val="3"/>
      </rPr>
      <t>節を</t>
    </r>
    <r>
      <rPr>
        <sz val="12"/>
        <color indexed="10"/>
        <rFont val="Osaka"/>
        <family val="3"/>
      </rPr>
      <t>11</t>
    </r>
    <r>
      <rPr>
        <sz val="12"/>
        <color indexed="10"/>
        <rFont val="ＭＳ Ｐゴシック"/>
        <family val="3"/>
      </rPr>
      <t>月</t>
    </r>
    <r>
      <rPr>
        <sz val="12"/>
        <color indexed="10"/>
        <rFont val="Osaka"/>
        <family val="3"/>
      </rPr>
      <t>3</t>
    </r>
    <r>
      <rPr>
        <sz val="12"/>
        <color indexed="10"/>
        <rFont val="ＭＳ Ｐゴシック"/>
        <family val="3"/>
      </rPr>
      <t>日に開催する（その場合、</t>
    </r>
    <r>
      <rPr>
        <sz val="12"/>
        <color indexed="10"/>
        <rFont val="Osaka"/>
        <family val="3"/>
      </rPr>
      <t>11</t>
    </r>
    <r>
      <rPr>
        <sz val="12"/>
        <color indexed="10"/>
        <rFont val="ＭＳ Ｐゴシック"/>
        <family val="3"/>
      </rPr>
      <t>月</t>
    </r>
    <r>
      <rPr>
        <sz val="12"/>
        <color indexed="10"/>
        <rFont val="Osaka"/>
        <family val="3"/>
      </rPr>
      <t>7</t>
    </r>
    <r>
      <rPr>
        <sz val="12"/>
        <color indexed="10"/>
        <rFont val="ＭＳ Ｐゴシック"/>
        <family val="3"/>
      </rPr>
      <t>日は予備日とする）。</t>
    </r>
  </si>
  <si>
    <t>グランド予定</t>
  </si>
  <si>
    <t>カワハラＡ</t>
  </si>
  <si>
    <t>抽選会手順</t>
  </si>
  <si>
    <t>カワハラは、２チームのうちどちらが上位シードチームになるかを宣言する。</t>
  </si>
  <si>
    <t>大里西</t>
  </si>
  <si>
    <r>
      <t>①</t>
    </r>
    <r>
      <rPr>
        <sz val="12"/>
        <rFont val="Osaka"/>
        <family val="3"/>
      </rPr>
      <t>Vivace</t>
    </r>
    <r>
      <rPr>
        <sz val="12"/>
        <rFont val="ＭＳ Ｐゴシック"/>
        <family val="3"/>
      </rPr>
      <t>、②</t>
    </r>
    <r>
      <rPr>
        <sz val="12"/>
        <rFont val="Osaka"/>
        <family val="3"/>
      </rPr>
      <t>LESTE</t>
    </r>
    <r>
      <rPr>
        <sz val="12"/>
        <rFont val="ＭＳ Ｐゴシック"/>
        <family val="3"/>
      </rPr>
      <t>、③キューズ、④カワハラ（Ａ又はＢ）がＡシードの</t>
    </r>
    <r>
      <rPr>
        <sz val="12"/>
        <rFont val="Osaka"/>
        <family val="3"/>
      </rPr>
      <t>4</t>
    </r>
    <r>
      <rPr>
        <sz val="12"/>
        <rFont val="ＭＳ Ｐゴシック"/>
        <family val="3"/>
      </rPr>
      <t>つの中から引く。</t>
    </r>
  </si>
  <si>
    <r>
      <t>⑨</t>
    </r>
    <r>
      <rPr>
        <sz val="12"/>
        <rFont val="ＭＳ Ｐゴシック"/>
        <family val="3"/>
      </rPr>
      <t>ジョガドール、⑫南部が、</t>
    </r>
    <r>
      <rPr>
        <sz val="12"/>
        <rFont val="Osaka"/>
        <family val="3"/>
      </rPr>
      <t>C</t>
    </r>
    <r>
      <rPr>
        <sz val="12"/>
        <rFont val="ＭＳ Ｐゴシック"/>
        <family val="3"/>
      </rPr>
      <t>シードの中から、</t>
    </r>
    <r>
      <rPr>
        <sz val="12"/>
        <color indexed="10"/>
        <rFont val="ＭＳ Ｐゴシック"/>
        <family val="3"/>
      </rPr>
      <t>５チームのグループで、</t>
    </r>
    <r>
      <rPr>
        <sz val="12"/>
        <rFont val="ＭＳ Ｐゴシック"/>
        <family val="3"/>
      </rPr>
      <t>「横内」とは重ならない枠を引く。</t>
    </r>
  </si>
  <si>
    <r>
      <t>L</t>
    </r>
    <r>
      <rPr>
        <sz val="12"/>
        <rFont val="Osaka"/>
        <family val="3"/>
      </rPr>
      <t>IBERDAGE</t>
    </r>
    <r>
      <rPr>
        <sz val="12"/>
        <rFont val="ＭＳ Ｐゴシック"/>
        <family val="3"/>
      </rPr>
      <t>が、「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30</t>
    </r>
    <r>
      <rPr>
        <sz val="12"/>
        <rFont val="ＭＳ Ｐゴシック"/>
        <family val="3"/>
      </rPr>
      <t>日に試合を開催しない」グループ以外を引く。</t>
    </r>
  </si>
  <si>
    <t>Vivace</t>
  </si>
  <si>
    <r>
      <t>フ</t>
    </r>
    <r>
      <rPr>
        <sz val="12"/>
        <rFont val="ＭＳ Ｐゴシック"/>
        <family val="3"/>
      </rPr>
      <t>ォンテ安西が、「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30</t>
    </r>
    <r>
      <rPr>
        <sz val="12"/>
        <rFont val="ＭＳ Ｐゴシック"/>
        <family val="3"/>
      </rPr>
      <t>日に試合がある」グループを引く。</t>
    </r>
  </si>
  <si>
    <t>残りのチームが引く。</t>
  </si>
  <si>
    <r>
      <t>（</t>
    </r>
    <r>
      <rPr>
        <sz val="12"/>
        <rFont val="ＭＳ Ｐゴシック"/>
        <family val="3"/>
      </rPr>
      <t>ここまでで、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26</t>
    </r>
    <r>
      <rPr>
        <sz val="12"/>
        <rFont val="ＭＳ Ｐゴシック"/>
        <family val="3"/>
      </rPr>
      <t>日に試合を開催しないグループは一つ又は二つ）</t>
    </r>
  </si>
  <si>
    <r>
      <t>が</t>
    </r>
    <r>
      <rPr>
        <sz val="12"/>
        <rFont val="ＭＳ Ｐゴシック"/>
        <family val="3"/>
      </rPr>
      <t>引く。ただし、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26</t>
    </r>
    <r>
      <rPr>
        <sz val="12"/>
        <rFont val="ＭＳ Ｐゴシック"/>
        <family val="3"/>
      </rPr>
      <t>日に試合のないグループは２～５グループとなるように調整して抽選する。</t>
    </r>
  </si>
  <si>
    <r>
      <t>（</t>
    </r>
    <r>
      <rPr>
        <sz val="12"/>
        <rFont val="Osaka"/>
        <family val="3"/>
      </rPr>
      <t>4</t>
    </r>
    <r>
      <rPr>
        <sz val="12"/>
        <rFont val="ＭＳ Ｐゴシック"/>
        <family val="3"/>
      </rPr>
      <t>チームのグループが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27</t>
    </r>
    <r>
      <rPr>
        <sz val="12"/>
        <rFont val="ＭＳ Ｐゴシック"/>
        <family val="3"/>
      </rPr>
      <t>日に試合なしに含まれる場合は計３又は５グループ、含まれない場合は２又は４グループが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27</t>
    </r>
    <r>
      <rPr>
        <sz val="12"/>
        <rFont val="ＭＳ Ｐゴシック"/>
        <family val="3"/>
      </rPr>
      <t>日に試合なしとなるように調整）</t>
    </r>
  </si>
  <si>
    <t>なし</t>
  </si>
  <si>
    <t>ジョガドール</t>
  </si>
  <si>
    <r>
      <t>（</t>
    </r>
    <r>
      <rPr>
        <sz val="12"/>
        <rFont val="ＭＳ Ｐゴシック"/>
        <family val="3"/>
      </rPr>
      <t>が入ったグループは、</t>
    </r>
    <r>
      <rPr>
        <sz val="12"/>
        <rFont val="Osaka"/>
        <family val="3"/>
      </rPr>
      <t>10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26</t>
    </r>
    <r>
      <rPr>
        <sz val="12"/>
        <rFont val="ＭＳ Ｐゴシック"/>
        <family val="3"/>
      </rPr>
      <t>日に試合を開催しない）</t>
    </r>
  </si>
  <si>
    <t>Ａシード</t>
  </si>
  <si>
    <r>
      <t>2</t>
    </r>
    <r>
      <rPr>
        <sz val="12"/>
        <rFont val="ＭＳ Ｐゴシック"/>
        <family val="3"/>
      </rPr>
      <t>位</t>
    </r>
  </si>
  <si>
    <t>LESTE</t>
  </si>
  <si>
    <r>
      <t>3</t>
    </r>
    <r>
      <rPr>
        <sz val="12"/>
        <rFont val="ＭＳ Ｐゴシック"/>
        <family val="3"/>
      </rPr>
      <t>位</t>
    </r>
  </si>
  <si>
    <t>キューズ</t>
  </si>
  <si>
    <t>前年度しずぎんカップ予選</t>
  </si>
  <si>
    <r>
      <t>1</t>
    </r>
    <r>
      <rPr>
        <sz val="12"/>
        <rFont val="Osaka"/>
        <family val="3"/>
      </rPr>
      <t>5=C</t>
    </r>
    <r>
      <rPr>
        <sz val="12"/>
        <rFont val="ＭＳ Ｐゴシック"/>
        <family val="3"/>
      </rPr>
      <t>シード</t>
    </r>
  </si>
  <si>
    <t>どちらかのチーム</t>
  </si>
  <si>
    <t>横内</t>
  </si>
  <si>
    <t>Ｂシード</t>
  </si>
  <si>
    <t>フォンテ竜南</t>
  </si>
  <si>
    <r>
      <t>1</t>
    </r>
    <r>
      <rPr>
        <sz val="9"/>
        <rFont val="Osaka"/>
        <family val="3"/>
      </rPr>
      <t>0/23</t>
    </r>
    <r>
      <rPr>
        <sz val="9"/>
        <rFont val="ＭＳ Ｐゴシック"/>
        <family val="3"/>
      </rPr>
      <t>登校日</t>
    </r>
  </si>
  <si>
    <r>
      <t>4</t>
    </r>
    <r>
      <rPr>
        <sz val="12"/>
        <rFont val="ＭＳ Ｐゴシック"/>
        <family val="3"/>
      </rPr>
      <t>位</t>
    </r>
  </si>
  <si>
    <t>2次リーグ第1節</t>
  </si>
  <si>
    <t>SENA</t>
  </si>
  <si>
    <r>
      <t>ピ</t>
    </r>
    <r>
      <rPr>
        <sz val="12"/>
        <rFont val="ＭＳ Ｐゴシック"/>
        <family val="3"/>
      </rPr>
      <t>ュア</t>
    </r>
    <r>
      <rPr>
        <sz val="12"/>
        <rFont val="Osaka"/>
        <family val="3"/>
      </rPr>
      <t>A</t>
    </r>
  </si>
  <si>
    <r>
      <t>5</t>
    </r>
    <r>
      <rPr>
        <sz val="12"/>
        <rFont val="ＭＳ Ｐゴシック"/>
        <family val="3"/>
      </rPr>
      <t>位</t>
    </r>
  </si>
  <si>
    <r>
      <t>カ</t>
    </r>
    <r>
      <rPr>
        <sz val="12"/>
        <rFont val="ＭＳ Ｐゴシック"/>
        <family val="3"/>
      </rPr>
      <t>ワハラ</t>
    </r>
    <r>
      <rPr>
        <sz val="12"/>
        <rFont val="Osaka"/>
        <family val="3"/>
      </rPr>
      <t>A</t>
    </r>
  </si>
  <si>
    <t>×</t>
  </si>
  <si>
    <r>
      <t>6</t>
    </r>
    <r>
      <rPr>
        <sz val="12"/>
        <rFont val="ＭＳ Ｐゴシック"/>
        <family val="3"/>
      </rPr>
      <t>位</t>
    </r>
  </si>
  <si>
    <t>4=Ａシード</t>
  </si>
  <si>
    <r>
      <t>1</t>
    </r>
    <r>
      <rPr>
        <sz val="12"/>
        <rFont val="Osaka"/>
        <family val="3"/>
      </rPr>
      <t>2=C</t>
    </r>
    <r>
      <rPr>
        <sz val="12"/>
        <rFont val="ＭＳ Ｐゴシック"/>
        <family val="3"/>
      </rPr>
      <t>シード</t>
    </r>
  </si>
  <si>
    <t>長田南</t>
  </si>
  <si>
    <t>セユーズ</t>
  </si>
  <si>
    <t>13=Cシード</t>
  </si>
  <si>
    <t>優勝</t>
  </si>
  <si>
    <t>Ｃシード</t>
  </si>
  <si>
    <r>
      <t>1</t>
    </r>
    <r>
      <rPr>
        <sz val="9"/>
        <rFont val="Osaka"/>
        <family val="3"/>
      </rPr>
      <t>0/30</t>
    </r>
    <r>
      <rPr>
        <sz val="9"/>
        <rFont val="ＭＳ Ｐゴシック"/>
        <family val="3"/>
      </rPr>
      <t>運動会、</t>
    </r>
    <r>
      <rPr>
        <sz val="9"/>
        <rFont val="Osaka"/>
        <family val="3"/>
      </rPr>
      <t>10/31</t>
    </r>
    <r>
      <rPr>
        <sz val="9"/>
        <rFont val="ＭＳ Ｐゴシック"/>
        <family val="3"/>
      </rPr>
      <t>予備日</t>
    </r>
  </si>
  <si>
    <r>
      <t>静</t>
    </r>
    <r>
      <rPr>
        <sz val="12"/>
        <rFont val="ＭＳ Ｐゴシック"/>
        <family val="3"/>
      </rPr>
      <t>岡ク</t>
    </r>
    <r>
      <rPr>
        <sz val="12"/>
        <rFont val="Osaka"/>
        <family val="3"/>
      </rPr>
      <t>Jr</t>
    </r>
  </si>
  <si>
    <t>H</t>
  </si>
  <si>
    <r>
      <t>　</t>
    </r>
    <r>
      <rPr>
        <sz val="12"/>
        <rFont val="ＭＳ Ｐゴシック"/>
        <family val="3"/>
      </rPr>
      <t>（</t>
    </r>
    <r>
      <rPr>
        <sz val="12"/>
        <rFont val="Osaka"/>
        <family val="3"/>
      </rPr>
      <t>5</t>
    </r>
    <r>
      <rPr>
        <sz val="12"/>
        <rFont val="ＭＳ Ｐゴシック"/>
        <family val="3"/>
      </rPr>
      <t>位は２チーム）</t>
    </r>
  </si>
  <si>
    <r>
      <t>8</t>
    </r>
    <r>
      <rPr>
        <sz val="12"/>
        <rFont val="ＭＳ Ｐゴシック"/>
        <family val="3"/>
      </rPr>
      <t>位</t>
    </r>
  </si>
  <si>
    <t>城内</t>
  </si>
  <si>
    <r>
      <t>9</t>
    </r>
    <r>
      <rPr>
        <sz val="12"/>
        <rFont val="ＭＳ Ｐゴシック"/>
        <family val="3"/>
      </rPr>
      <t>位</t>
    </r>
  </si>
  <si>
    <t>※選手宣誓　西豊田</t>
  </si>
  <si>
    <t>南部</t>
  </si>
  <si>
    <t>G</t>
  </si>
  <si>
    <t>中田</t>
  </si>
  <si>
    <t>安倍口足久保</t>
  </si>
  <si>
    <r>
      <t>S</t>
    </r>
    <r>
      <rPr>
        <sz val="12"/>
        <rFont val="Osaka"/>
        <family val="3"/>
      </rPr>
      <t>J</t>
    </r>
    <r>
      <rPr>
        <sz val="12"/>
        <rFont val="ＭＳ Ｐゴシック"/>
        <family val="3"/>
      </rPr>
      <t>・城北</t>
    </r>
  </si>
  <si>
    <t>1次リーグ第4節</t>
  </si>
  <si>
    <t>まちかど</t>
  </si>
  <si>
    <r>
      <t>U</t>
    </r>
    <r>
      <rPr>
        <sz val="12"/>
        <rFont val="Osaka"/>
        <family val="3"/>
      </rPr>
      <t>12</t>
    </r>
    <r>
      <rPr>
        <sz val="12"/>
        <rFont val="ＭＳ Ｐゴシック"/>
        <family val="3"/>
      </rPr>
      <t>基本後期リーグ</t>
    </r>
    <r>
      <rPr>
        <sz val="12"/>
        <rFont val="Osaka"/>
        <family val="3"/>
      </rPr>
      <t>DIV3</t>
    </r>
    <r>
      <rPr>
        <sz val="12"/>
        <rFont val="ＭＳ Ｐゴシック"/>
        <family val="3"/>
      </rPr>
      <t>（第</t>
    </r>
    <r>
      <rPr>
        <sz val="12"/>
        <rFont val="Osaka"/>
        <family val="3"/>
      </rPr>
      <t>5</t>
    </r>
    <r>
      <rPr>
        <sz val="12"/>
        <rFont val="ＭＳ Ｐゴシック"/>
        <family val="3"/>
      </rPr>
      <t>節まで）</t>
    </r>
  </si>
  <si>
    <t>A</t>
  </si>
  <si>
    <t>葵</t>
  </si>
  <si>
    <t>グループ</t>
  </si>
  <si>
    <t>－</t>
  </si>
  <si>
    <t>LIBERDADE</t>
  </si>
  <si>
    <r>
      <t>ピ</t>
    </r>
    <r>
      <rPr>
        <sz val="12"/>
        <rFont val="ＭＳ Ｐゴシック"/>
        <family val="3"/>
      </rPr>
      <t>ュア</t>
    </r>
    <r>
      <rPr>
        <sz val="12"/>
        <rFont val="Osaka"/>
        <family val="3"/>
      </rPr>
      <t>B</t>
    </r>
  </si>
  <si>
    <r>
      <t>1</t>
    </r>
    <r>
      <rPr>
        <sz val="12"/>
        <rFont val="Osaka"/>
        <family val="3"/>
      </rPr>
      <t>0</t>
    </r>
    <r>
      <rPr>
        <sz val="12"/>
        <rFont val="ＭＳ Ｐゴシック"/>
        <family val="3"/>
      </rPr>
      <t>位</t>
    </r>
  </si>
  <si>
    <t>４～５会場</t>
  </si>
  <si>
    <t>SWJ</t>
  </si>
  <si>
    <t>2021年度NTT西日本グループカップ中部支部予選兼静岡市静岡地区市民大会６年生の部</t>
  </si>
  <si>
    <t>２～３会場</t>
  </si>
  <si>
    <r>
      <t>カ</t>
    </r>
    <r>
      <rPr>
        <sz val="12"/>
        <rFont val="ＭＳ Ｐゴシック"/>
        <family val="3"/>
      </rPr>
      <t>ワハラ</t>
    </r>
    <r>
      <rPr>
        <sz val="12"/>
        <rFont val="Osaka"/>
        <family val="3"/>
      </rPr>
      <t>B</t>
    </r>
  </si>
  <si>
    <t>1次リーグ戦組分け</t>
  </si>
  <si>
    <t>10=Cシード</t>
  </si>
  <si>
    <t>1次リーグ第2節</t>
  </si>
  <si>
    <t>A</t>
  </si>
  <si>
    <r>
      <t>1</t>
    </r>
    <r>
      <rPr>
        <sz val="12"/>
        <rFont val="Osaka"/>
        <family val="3"/>
      </rPr>
      <t>=</t>
    </r>
    <r>
      <rPr>
        <sz val="12"/>
        <rFont val="ＭＳ Ｐゴシック"/>
        <family val="3"/>
      </rPr>
      <t>Ａシード</t>
    </r>
  </si>
  <si>
    <r>
      <t>9</t>
    </r>
    <r>
      <rPr>
        <sz val="12"/>
        <rFont val="Osaka"/>
        <family val="3"/>
      </rPr>
      <t>=C</t>
    </r>
    <r>
      <rPr>
        <sz val="12"/>
        <rFont val="ＭＳ Ｐゴシック"/>
        <family val="3"/>
      </rPr>
      <t>シード</t>
    </r>
  </si>
  <si>
    <t>T&amp;T</t>
  </si>
  <si>
    <r>
      <t>Ｄ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</si>
  <si>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t>ガウーショ</t>
  </si>
  <si>
    <t>B</t>
  </si>
  <si>
    <t>Ｋ</t>
  </si>
  <si>
    <r>
      <t>2</t>
    </r>
    <r>
      <rPr>
        <sz val="12"/>
        <rFont val="Osaka"/>
        <family val="3"/>
      </rPr>
      <t>=</t>
    </r>
    <r>
      <rPr>
        <sz val="12"/>
        <rFont val="ＭＳ Ｐゴシック"/>
        <family val="3"/>
      </rPr>
      <t>Ａシード</t>
    </r>
  </si>
  <si>
    <r>
      <t>1</t>
    </r>
    <r>
      <rPr>
        <sz val="12"/>
        <rFont val="Osaka"/>
        <family val="3"/>
      </rPr>
      <t>0=C</t>
    </r>
    <r>
      <rPr>
        <sz val="12"/>
        <rFont val="ＭＳ Ｐゴシック"/>
        <family val="3"/>
      </rPr>
      <t>シード</t>
    </r>
  </si>
  <si>
    <t>東源台</t>
  </si>
  <si>
    <t>１１月２７日（土）</t>
  </si>
  <si>
    <t>伝馬</t>
  </si>
  <si>
    <t>F</t>
  </si>
  <si>
    <t>C</t>
  </si>
  <si>
    <t>千代田</t>
  </si>
  <si>
    <r>
      <t>3</t>
    </r>
    <r>
      <rPr>
        <sz val="12"/>
        <rFont val="Osaka"/>
        <family val="3"/>
      </rPr>
      <t>=</t>
    </r>
    <r>
      <rPr>
        <sz val="12"/>
        <rFont val="ＭＳ Ｐゴシック"/>
        <family val="3"/>
      </rPr>
      <t>Ａシード</t>
    </r>
  </si>
  <si>
    <r>
      <t>1</t>
    </r>
    <r>
      <rPr>
        <sz val="12"/>
        <rFont val="Osaka"/>
        <family val="3"/>
      </rPr>
      <t>1=C</t>
    </r>
    <r>
      <rPr>
        <sz val="12"/>
        <rFont val="ＭＳ Ｐゴシック"/>
        <family val="3"/>
      </rPr>
      <t>シード</t>
    </r>
  </si>
  <si>
    <t>静岡南</t>
  </si>
  <si>
    <t>長田北</t>
  </si>
  <si>
    <t>D</t>
  </si>
  <si>
    <t>使用可能</t>
  </si>
  <si>
    <r>
      <t>4</t>
    </r>
    <r>
      <rPr>
        <sz val="12"/>
        <rFont val="Osaka"/>
        <family val="3"/>
      </rPr>
      <t>=</t>
    </r>
    <r>
      <rPr>
        <sz val="12"/>
        <rFont val="ＭＳ Ｐゴシック"/>
        <family val="3"/>
      </rPr>
      <t>Ａシード</t>
    </r>
  </si>
  <si>
    <t>×グランドパターン1-1</t>
  </si>
  <si>
    <r>
      <t>静</t>
    </r>
    <r>
      <rPr>
        <sz val="12"/>
        <rFont val="ＭＳ Ｐゴシック"/>
        <family val="3"/>
      </rPr>
      <t>岡クラブ</t>
    </r>
    <r>
      <rPr>
        <sz val="12"/>
        <rFont val="Osaka"/>
        <family val="3"/>
      </rPr>
      <t>Jr</t>
    </r>
  </si>
  <si>
    <t>SHIZUNAN</t>
  </si>
  <si>
    <t>15=Cシード</t>
  </si>
  <si>
    <r>
      <t>2</t>
    </r>
    <r>
      <rPr>
        <sz val="12"/>
        <rFont val="ＭＳ Ｐゴシック"/>
        <family val="3"/>
      </rPr>
      <t>次リーグ＆決勝戦</t>
    </r>
  </si>
  <si>
    <t>西豊田</t>
  </si>
  <si>
    <t>INOMIYA</t>
  </si>
  <si>
    <t>E</t>
  </si>
  <si>
    <r>
      <t>5</t>
    </r>
    <r>
      <rPr>
        <sz val="12"/>
        <rFont val="Osaka"/>
        <family val="3"/>
      </rPr>
      <t>=</t>
    </r>
    <r>
      <rPr>
        <sz val="12"/>
        <rFont val="ＭＳ Ｐゴシック"/>
        <family val="3"/>
      </rPr>
      <t>Ｂシード</t>
    </r>
  </si>
  <si>
    <t>8=Ｂシード</t>
  </si>
  <si>
    <t>ピュア</t>
  </si>
  <si>
    <r>
      <t>1</t>
    </r>
    <r>
      <rPr>
        <sz val="12"/>
        <rFont val="Osaka"/>
        <family val="3"/>
      </rPr>
      <t>3=C</t>
    </r>
    <r>
      <rPr>
        <sz val="12"/>
        <rFont val="ＭＳ Ｐゴシック"/>
        <family val="3"/>
      </rPr>
      <t>シード</t>
    </r>
  </si>
  <si>
    <r>
      <t>S</t>
    </r>
    <r>
      <rPr>
        <sz val="12"/>
        <rFont val="Osaka"/>
        <family val="3"/>
      </rPr>
      <t>J</t>
    </r>
    <r>
      <rPr>
        <sz val="12"/>
        <rFont val="ＭＳ Ｐゴシック"/>
        <family val="3"/>
      </rPr>
      <t>城北</t>
    </r>
  </si>
  <si>
    <t>10/30試合なし</t>
  </si>
  <si>
    <t>西奈</t>
  </si>
  <si>
    <t>千代田東</t>
  </si>
  <si>
    <t>F</t>
  </si>
  <si>
    <r>
      <t>6</t>
    </r>
    <r>
      <rPr>
        <sz val="12"/>
        <rFont val="Osaka"/>
        <family val="3"/>
      </rPr>
      <t>=</t>
    </r>
    <r>
      <rPr>
        <sz val="12"/>
        <rFont val="ＭＳ Ｐゴシック"/>
        <family val="3"/>
      </rPr>
      <t>Ｂシード</t>
    </r>
  </si>
  <si>
    <r>
      <t>Ｈ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</si>
  <si>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r>
      <t>1</t>
    </r>
    <r>
      <rPr>
        <sz val="12"/>
        <rFont val="Osaka"/>
        <family val="3"/>
      </rPr>
      <t>4=C</t>
    </r>
    <r>
      <rPr>
        <sz val="12"/>
        <rFont val="ＭＳ Ｐゴシック"/>
        <family val="3"/>
      </rPr>
      <t>シード</t>
    </r>
  </si>
  <si>
    <t>長田東</t>
  </si>
  <si>
    <r>
      <t>7</t>
    </r>
    <r>
      <rPr>
        <sz val="12"/>
        <rFont val="Osaka"/>
        <family val="3"/>
      </rPr>
      <t>=</t>
    </r>
    <r>
      <rPr>
        <sz val="12"/>
        <rFont val="ＭＳ Ｐゴシック"/>
        <family val="3"/>
      </rPr>
      <t>Ｂシード</t>
    </r>
  </si>
  <si>
    <t>東豊田</t>
  </si>
  <si>
    <r>
      <t>2</t>
    </r>
    <r>
      <rPr>
        <sz val="12"/>
        <rFont val="ＭＳ Ｐゴシック"/>
        <family val="3"/>
      </rPr>
      <t>次リーグ予備日</t>
    </r>
  </si>
  <si>
    <t>フォンテ安西</t>
  </si>
  <si>
    <t>10/23試合なし</t>
  </si>
  <si>
    <t>H</t>
  </si>
  <si>
    <r>
      <t>8</t>
    </r>
    <r>
      <rPr>
        <sz val="12"/>
        <rFont val="Osaka"/>
        <family val="3"/>
      </rPr>
      <t>=</t>
    </r>
    <r>
      <rPr>
        <sz val="12"/>
        <rFont val="ＭＳ Ｐゴシック"/>
        <family val="3"/>
      </rPr>
      <t>Ｂシード</t>
    </r>
  </si>
  <si>
    <t>CEUSE</t>
  </si>
  <si>
    <t>（○3試合（ハ））</t>
  </si>
  <si>
    <r>
      <t>1</t>
    </r>
    <r>
      <rPr>
        <sz val="12"/>
        <rFont val="Osaka"/>
        <family val="3"/>
      </rPr>
      <t>6=C</t>
    </r>
    <r>
      <rPr>
        <sz val="12"/>
        <rFont val="ＭＳ Ｐゴシック"/>
        <family val="3"/>
      </rPr>
      <t>シード</t>
    </r>
  </si>
  <si>
    <t>○2試合（イ）</t>
  </si>
  <si>
    <r>
      <t>＊</t>
    </r>
    <r>
      <rPr>
        <sz val="12"/>
        <rFont val="ＭＳ Ｐゴシック"/>
        <family val="3"/>
      </rPr>
      <t>リーグ戦上位２チームが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次リーグへ</t>
    </r>
  </si>
  <si>
    <t>日程</t>
  </si>
  <si>
    <t>開会式</t>
  </si>
  <si>
    <t>〇3試合（イ）
○3試合（ロ）</t>
  </si>
  <si>
    <t>１０月２３日（土）</t>
  </si>
  <si>
    <r>
      <t>1</t>
    </r>
    <r>
      <rPr>
        <sz val="12"/>
        <rFont val="ＭＳ Ｐゴシック"/>
        <family val="3"/>
      </rPr>
      <t>次リーグ</t>
    </r>
  </si>
  <si>
    <t>３～５会場</t>
  </si>
  <si>
    <t>１０月３０日（土）</t>
  </si>
  <si>
    <t>１０月３１日（日）</t>
  </si>
  <si>
    <t>２～４会場</t>
  </si>
  <si>
    <t>１１月３日（祝・水）</t>
  </si>
  <si>
    <t>２～３会場</t>
  </si>
  <si>
    <t>１１月７日（日）</t>
  </si>
  <si>
    <r>
      <t>2</t>
    </r>
    <r>
      <rPr>
        <sz val="12"/>
        <rFont val="ＭＳ Ｐゴシック"/>
        <family val="3"/>
      </rPr>
      <t>次リーグ（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次リーグ予備日）</t>
    </r>
  </si>
  <si>
    <t>○3試合（ハ）</t>
  </si>
  <si>
    <t>２会場</t>
  </si>
  <si>
    <t>〃</t>
  </si>
  <si>
    <t>11=Cシード</t>
  </si>
  <si>
    <t xml:space="preserve"> １０月３０日グランド</t>
  </si>
  <si>
    <r>
      <t>（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次・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次リーグを並行開催もあり）</t>
    </r>
  </si>
  <si>
    <t>１１月１３日（土）</t>
  </si>
  <si>
    <t>１１月２３日（祝・火）</t>
  </si>
  <si>
    <t>閉会式</t>
  </si>
  <si>
    <t>1次リーグ</t>
  </si>
  <si>
    <t>１１月２７日（土）</t>
  </si>
  <si>
    <t>予備日</t>
  </si>
  <si>
    <t>１２月５日（日）</t>
  </si>
  <si>
    <t>23日×のチームは、Ａシードなし、Ｂシードで1つ、Ｃシードなし、ノーシードで1つ。→1～2グループが24日×</t>
  </si>
  <si>
    <t>30日と31日×のチームは、ＡＢシードなし、Ｃシードで2つ。→２グループが31日と1日×</t>
  </si>
  <si>
    <t>23日、30日、31日の中でできるだけ試合をしたいチームは、ノーシードで1つ。→1グループが31日と1日×ではない</t>
  </si>
  <si>
    <t>1次リーグ戦</t>
  </si>
  <si>
    <t>１１月３日グランド</t>
  </si>
  <si>
    <t>抽選後に調整</t>
  </si>
  <si>
    <t>1次リーグ第1節</t>
  </si>
  <si>
    <t>４チーム</t>
  </si>
  <si>
    <t>○3試合（イ）</t>
  </si>
  <si>
    <t>○3試合（ハ）
運動会順延はの時は×</t>
  </si>
  <si>
    <t>５チーム</t>
  </si>
  <si>
    <t>○5試合（ニ）
運動会順延はの時は×</t>
  </si>
  <si>
    <r>
      <t>Ｋ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</si>
  <si>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t>（○5試合（ニ））</t>
  </si>
  <si>
    <t>○4試合（イ）</t>
  </si>
  <si>
    <t>○5試合（ハ）</t>
  </si>
  <si>
    <t>○5試合（ホ）
運動会順延はの時は×</t>
  </si>
  <si>
    <t>○5試合（ホ）</t>
  </si>
  <si>
    <t>使用不可</t>
  </si>
  <si>
    <t>中島人工芝</t>
  </si>
  <si>
    <t>西ヶ谷</t>
  </si>
  <si>
    <t>登校日</t>
  </si>
  <si>
    <t>長田西小、富士見小、美和小、森下小</t>
  </si>
  <si>
    <t>（長田西小、富士見小、美和小、森下小）</t>
  </si>
  <si>
    <t>１１月１３日（土）</t>
  </si>
  <si>
    <t>ー</t>
  </si>
  <si>
    <t>〇グランドパターン1-2</t>
  </si>
  <si>
    <t>（30日と31日×のチームが、５チームのブロックに2つ）</t>
  </si>
  <si>
    <t>（○5試合（ホ））</t>
  </si>
  <si>
    <t>○4試合（ハ）</t>
  </si>
  <si>
    <t>○5試合（二）</t>
  </si>
  <si>
    <t>○2試合（ハ）</t>
  </si>
  <si>
    <t>○2試合（ニ）</t>
  </si>
  <si>
    <t>〇グランドパターン2-1</t>
  </si>
  <si>
    <t>（23日×のチームが、５チームのブロックに2つ）</t>
  </si>
  <si>
    <t>（○5試合（ハ））</t>
  </si>
  <si>
    <t>（30日と31日×のチームが、４チームのブロックに2つ）</t>
  </si>
  <si>
    <t>○5試合（イ）</t>
  </si>
  <si>
    <t>○5試合（ヘ）</t>
  </si>
  <si>
    <t>2次リーグ予備日</t>
  </si>
  <si>
    <t>B</t>
  </si>
  <si>
    <t>①</t>
  </si>
  <si>
    <t>×グランドパターン2-2</t>
  </si>
  <si>
    <t>（30日と31日×のチームが、４チームのブロックに１つ＆５チームのブロックに１つ）</t>
  </si>
  <si>
    <t>1次リーグ戦組分け</t>
  </si>
  <si>
    <t>○3試合（ニ）
運動会順延はの時は×</t>
  </si>
  <si>
    <t>〇グランドパターン2-3</t>
  </si>
  <si>
    <t>○5試合（ハ）
運動会順延はの時は×</t>
  </si>
  <si>
    <t>２次リーグ戦組分け</t>
  </si>
  <si>
    <t>Ｉ</t>
  </si>
  <si>
    <r>
      <t>Ａ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</si>
  <si>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t>Ｈ２位</t>
  </si>
  <si>
    <t>Ｊ</t>
  </si>
  <si>
    <r>
      <t>Ｂ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</si>
  <si>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r>
      <t>Ｆ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</si>
  <si>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t>Ｃ２位</t>
  </si>
  <si>
    <t>４～５会場</t>
  </si>
  <si>
    <t>Ｇ２位</t>
  </si>
  <si>
    <r>
      <t>Ｃ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</si>
  <si>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r>
      <t>Ｇ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</si>
  <si>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t>Ｅ２位</t>
  </si>
  <si>
    <t>Ｌ</t>
  </si>
  <si>
    <t>Ｂ２位</t>
  </si>
  <si>
    <t xml:space="preserve"> １１月７日グランド</t>
  </si>
  <si>
    <t xml:space="preserve"> １１月２３日グランド</t>
  </si>
  <si>
    <t>2次リーグ第2節</t>
  </si>
  <si>
    <t>14=Cシード</t>
  </si>
  <si>
    <t>準決勝、決勝、7位決定戦</t>
  </si>
  <si>
    <t>○4試合（ロ）</t>
  </si>
  <si>
    <t>常葉橘小</t>
  </si>
  <si>
    <r>
      <t>＊</t>
    </r>
    <r>
      <rPr>
        <sz val="12"/>
        <rFont val="ＭＳ Ｐゴシック"/>
        <family val="3"/>
      </rPr>
      <t>リーグ戦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位チームが準決勝へ（県大会出場権獲得）</t>
    </r>
  </si>
  <si>
    <r>
      <t>＊</t>
    </r>
    <r>
      <rPr>
        <sz val="12"/>
        <rFont val="ＭＳ Ｐゴシック"/>
        <family val="3"/>
      </rPr>
      <t>リーグ戦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位のチームは５～７位決定戦へ（</t>
    </r>
    <r>
      <rPr>
        <sz val="12"/>
        <rFont val="Osaka"/>
        <family val="3"/>
      </rPr>
      <t>7</t>
    </r>
    <r>
      <rPr>
        <sz val="12"/>
        <rFont val="ＭＳ Ｐゴシック"/>
        <family val="3"/>
      </rPr>
      <t>位までが県大会出場権獲得）</t>
    </r>
  </si>
  <si>
    <t>２次リーグの最終戦については、隣接する2面のグランドで開催できる場合には、同グループの試合は同時刻のキックオフとする</t>
  </si>
  <si>
    <t>最終日トーナメント</t>
  </si>
  <si>
    <r>
      <t>1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月</t>
    </r>
    <r>
      <rPr>
        <sz val="12"/>
        <rFont val="Osaka"/>
        <family val="3"/>
      </rPr>
      <t>23</t>
    </r>
    <r>
      <rPr>
        <sz val="12"/>
        <rFont val="ＭＳ Ｐゴシック"/>
        <family val="3"/>
      </rPr>
      <t>日</t>
    </r>
  </si>
  <si>
    <r>
      <t>Ｉ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</si>
  <si>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t>②</t>
  </si>
  <si>
    <r>
      <t>Ｊ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</si>
  <si>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r>
      <t>Ｌ</t>
    </r>
    <r>
      <rPr>
        <sz val="12"/>
        <rFont val="Osaka"/>
        <family val="3"/>
      </rPr>
      <t>1</t>
    </r>
    <r>
      <rPr>
        <sz val="12"/>
        <rFont val="ＭＳ Ｐゴシック"/>
        <family val="3"/>
      </rPr>
      <t>位</t>
    </r>
  </si>
  <si>
    <r>
      <t>Ｉ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位</t>
    </r>
  </si>
  <si>
    <r>
      <t>Ｋ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位</t>
    </r>
  </si>
  <si>
    <r>
      <t>（</t>
    </r>
    <r>
      <rPr>
        <sz val="10"/>
        <rFont val="ＭＳ Ｐゴシック"/>
        <family val="3"/>
      </rPr>
      <t>負けチーム同士で</t>
    </r>
    <r>
      <rPr>
        <sz val="10"/>
        <rFont val="Osaka"/>
        <family val="3"/>
      </rPr>
      <t>7</t>
    </r>
    <r>
      <rPr>
        <sz val="10"/>
        <rFont val="ＭＳ Ｐゴシック"/>
        <family val="3"/>
      </rPr>
      <t>位決定戦）</t>
    </r>
  </si>
  <si>
    <t>③</t>
  </si>
  <si>
    <r>
      <t>Ｊ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位</t>
    </r>
  </si>
  <si>
    <t>１１月７日（日）</t>
  </si>
  <si>
    <r>
      <t>Ｌ</t>
    </r>
    <r>
      <rPr>
        <sz val="12"/>
        <rFont val="Osaka"/>
        <family val="3"/>
      </rPr>
      <t>2</t>
    </r>
    <r>
      <rPr>
        <sz val="12"/>
        <rFont val="ＭＳ Ｐゴシック"/>
        <family val="3"/>
      </rPr>
      <t>位</t>
    </r>
  </si>
  <si>
    <t>グループ</t>
  </si>
  <si>
    <t>C</t>
  </si>
  <si>
    <t>D</t>
  </si>
  <si>
    <t>E</t>
  </si>
  <si>
    <t>＊リーグ戦上位２チームが2次リーグへ</t>
  </si>
  <si>
    <t>日程</t>
  </si>
  <si>
    <t>１０月２３日（土）</t>
  </si>
  <si>
    <t>１０月３０日（土）</t>
  </si>
  <si>
    <t>１０月３１日（日）</t>
  </si>
  <si>
    <t>１１月３日（祝・水）</t>
  </si>
  <si>
    <t>〃</t>
  </si>
  <si>
    <t>１１月２３日（祝・火）</t>
  </si>
  <si>
    <t>１２月５日（日）</t>
  </si>
  <si>
    <t>1=Ａシード</t>
  </si>
  <si>
    <t>2=Ａシード</t>
  </si>
  <si>
    <t>3=Ａシード</t>
  </si>
  <si>
    <t>5=Ｂシード</t>
  </si>
  <si>
    <t>16=Cシード</t>
  </si>
  <si>
    <t>開会式</t>
  </si>
  <si>
    <t>7=Ｂシード</t>
  </si>
  <si>
    <t>6=Ｂシード</t>
  </si>
  <si>
    <t>2次リーグ（1次リーグ予備日）</t>
  </si>
  <si>
    <t>（1次・2次リーグを並行開催もあり）</t>
  </si>
  <si>
    <t>2次リーグ＆決勝戦</t>
  </si>
  <si>
    <t>閉会式</t>
  </si>
  <si>
    <t>予備日</t>
  </si>
  <si>
    <t>9=Cシード</t>
  </si>
  <si>
    <t>12=Cシード</t>
  </si>
  <si>
    <t>３～５会場</t>
  </si>
  <si>
    <t>２～４会場</t>
  </si>
  <si>
    <t>10/23中島</t>
  </si>
  <si>
    <r>
      <t>縮小開催</t>
    </r>
    <r>
      <rPr>
        <sz val="12"/>
        <color indexed="10"/>
        <rFont val="ＭＳ Ｐゴシック"/>
        <family val="3"/>
      </rPr>
      <t>（参加賞は後日）</t>
    </r>
  </si>
  <si>
    <t xml:space="preserve"> １０月３１日グランド</t>
  </si>
  <si>
    <t>１１月３日グランド</t>
  </si>
  <si>
    <t>1次リーグ第1節</t>
  </si>
  <si>
    <t>1次リーグ第2節</t>
  </si>
  <si>
    <t>1次リーグ第3節</t>
  </si>
  <si>
    <t>1次リーグ第4節</t>
  </si>
  <si>
    <t>×</t>
  </si>
  <si>
    <t>予備日</t>
  </si>
  <si>
    <t>A</t>
  </si>
  <si>
    <t>B</t>
  </si>
  <si>
    <t>○5試合（みろく）</t>
  </si>
  <si>
    <t>C</t>
  </si>
  <si>
    <t>○5試合（中野新田Ａ）</t>
  </si>
  <si>
    <t>D</t>
  </si>
  <si>
    <t>○5試合（安倍口Ｂ）</t>
  </si>
  <si>
    <t>E</t>
  </si>
  <si>
    <t>○5試合（狩野橋）</t>
  </si>
  <si>
    <t>F</t>
  </si>
  <si>
    <t>○5試合（安倍口Ｃ）</t>
  </si>
  <si>
    <t>G</t>
  </si>
  <si>
    <t>H</t>
  </si>
  <si>
    <t xml:space="preserve"> １０月２３日グランド</t>
  </si>
  <si>
    <t xml:space="preserve"> １０月３０日グランド</t>
  </si>
  <si>
    <t>23日試合なし</t>
  </si>
  <si>
    <t>30日試合なし</t>
  </si>
  <si>
    <t>○3試合（中島・東）</t>
  </si>
  <si>
    <t>○5試合（中島・西）</t>
  </si>
  <si>
    <t>○3試合（西ヶ谷）</t>
  </si>
  <si>
    <t>○5試合（辰起町少年）</t>
  </si>
  <si>
    <t>予備日（安倍口Ｃ）</t>
  </si>
  <si>
    <t>予備日（辰起町少年）</t>
  </si>
  <si>
    <t>予備日（中野新田Ａ）</t>
  </si>
  <si>
    <t>予備日（みろく）</t>
  </si>
  <si>
    <t>予備日（狩野橋）</t>
  </si>
  <si>
    <t>予備日（安倍口Ｂ）</t>
  </si>
  <si>
    <t>＊30日の運動会が順延の場合、31日のFとHの試合は11月3日に延期となる</t>
  </si>
  <si>
    <t>＊開会式参加チームは、中島グランドで試合を行うチームの選手（A,B,D）と、その他のチームの代表者（大人1名）とする。</t>
  </si>
  <si>
    <t>1次リーグ日程</t>
  </si>
  <si>
    <t>（リーグ戦）を参照ください。</t>
  </si>
  <si>
    <t>対戦</t>
  </si>
  <si>
    <t>主審</t>
  </si>
  <si>
    <t>副審１</t>
  </si>
  <si>
    <t>副審２</t>
  </si>
  <si>
    <t>本部</t>
  </si>
  <si>
    <t>Ａ</t>
  </si>
  <si>
    <t>-</t>
  </si>
  <si>
    <t>Ｂ</t>
  </si>
  <si>
    <t>Ｆ</t>
  </si>
  <si>
    <t>第1節</t>
  </si>
  <si>
    <t>会場：</t>
  </si>
  <si>
    <t>試合</t>
  </si>
  <si>
    <t>時間</t>
  </si>
  <si>
    <t>Group</t>
  </si>
  <si>
    <t>-</t>
  </si>
  <si>
    <t>第2節</t>
  </si>
  <si>
    <t>中島人工芝・西</t>
  </si>
  <si>
    <t>Group　Ｈ</t>
  </si>
  <si>
    <t>中島人工芝・東</t>
  </si>
  <si>
    <t>第3節</t>
  </si>
  <si>
    <t>Ｃ</t>
  </si>
  <si>
    <t>Ｄ</t>
  </si>
  <si>
    <t>Ｇ</t>
  </si>
  <si>
    <t>Group　Ｃ</t>
  </si>
  <si>
    <t>Group　Ｇ</t>
  </si>
  <si>
    <t>安倍口Ｃ（キッズゴール片方）</t>
  </si>
  <si>
    <t>中野新田Ａ（ゴールNo.2片方）</t>
  </si>
  <si>
    <t>Group　Ｅ</t>
  </si>
  <si>
    <t>備考（リーグ戦形式の基本）</t>
  </si>
  <si>
    <t>石灰</t>
  </si>
  <si>
    <t>最終試合２チーム</t>
  </si>
  <si>
    <t>ラインカー、メジャー</t>
  </si>
  <si>
    <t>最終試合直前の２チーム</t>
  </si>
  <si>
    <t>スモールゴール</t>
  </si>
  <si>
    <t>常備（移動のみあり）</t>
  </si>
  <si>
    <t>組み立て式No.2ゴール(片方)を保管場所（Vivace）から運搬</t>
  </si>
  <si>
    <t>組み立て式キッズゴール(片方)を保管場所（安倍口足久保倉庫）から運搬</t>
  </si>
  <si>
    <t>組み立て式ゴール運搬
（左＝行き：右＝帰り）</t>
  </si>
  <si>
    <t>行き：第1試合の組合せ左欄チーム
帰り：最終試合の組合せ左欄チーム</t>
  </si>
  <si>
    <t>組み立て式ゴール部品チェック
（左＝使用前：右＝使用後）</t>
  </si>
  <si>
    <t>第１試合
両チーム</t>
  </si>
  <si>
    <t>最終試合
両チーム</t>
  </si>
  <si>
    <t>組み立て時：第１試合両チーム
片付け時：最終試合両チーム</t>
  </si>
  <si>
    <t>組み立て式ゴール用の重しになるもの（砂袋など危なくないもの。給水タンクでも可）</t>
  </si>
  <si>
    <t>４種委員会で指名</t>
  </si>
  <si>
    <t>コーナーフラッグ</t>
  </si>
  <si>
    <t>管理人室から</t>
  </si>
  <si>
    <t>最終試合組合せ左欄チーム</t>
  </si>
  <si>
    <t>会場準備</t>
  </si>
  <si>
    <t>全チーム各1名以上</t>
  </si>
  <si>
    <t>全チームから1名以上</t>
  </si>
  <si>
    <t>会場準備のリーダー</t>
  </si>
  <si>
    <t>ラインカー、メジャー担当チームのうち、左又は上のチーム</t>
  </si>
  <si>
    <t>第１試合本部</t>
  </si>
  <si>
    <t>以降本部</t>
  </si>
  <si>
    <t>日程表記載</t>
  </si>
  <si>
    <t>最終試合本部（結果報告）</t>
  </si>
  <si>
    <t>主審・副審</t>
  </si>
  <si>
    <t>片付け（＋トンボかけ）</t>
  </si>
  <si>
    <t>最終試合２チーム</t>
  </si>
  <si>
    <t>トイレ清掃</t>
  </si>
  <si>
    <t>最終試合勝者</t>
  </si>
  <si>
    <t>最終試合勝者（引分の場合は両チーム）</t>
  </si>
  <si>
    <t>最終試合勝者（引分の場合は両チーム）</t>
  </si>
  <si>
    <t>第１試合本部は、大会細則補足及び大会運営書をプリントアウトして持参すること。</t>
  </si>
  <si>
    <t>会場準備開始時間は、試合開始の1時間前としてください。</t>
  </si>
  <si>
    <t>今回の８人制のスモールピッチは、（縦68ｍ×横50ｍ）を原則として作成してください。</t>
  </si>
  <si>
    <t>スモールゴールを設置してあるグランドは、片方をそのまま利用して、もう片方に組み立て式ゴールを使ってください。</t>
  </si>
  <si>
    <t>*会場の設営、運営、撤去はすべて「２０２１大会運営の手引き」</t>
  </si>
  <si>
    <t>Ｅ</t>
  </si>
  <si>
    <t>カワハラA</t>
  </si>
  <si>
    <t>静岡クラブJr</t>
  </si>
  <si>
    <t>SJ城北</t>
  </si>
  <si>
    <r>
      <t>Group　Ａ＆</t>
    </r>
    <r>
      <rPr>
        <sz val="12"/>
        <color indexed="10"/>
        <rFont val="ＭＳ Ｐゴシック"/>
        <family val="3"/>
      </rPr>
      <t>Ｂ</t>
    </r>
  </si>
  <si>
    <r>
      <t>グループＡ＆</t>
    </r>
    <r>
      <rPr>
        <b/>
        <sz val="12"/>
        <color indexed="10"/>
        <rFont val="Osaka"/>
        <family val="3"/>
      </rPr>
      <t>Ｂ</t>
    </r>
    <r>
      <rPr>
        <b/>
        <sz val="12"/>
        <rFont val="Osaka"/>
        <family val="3"/>
      </rPr>
      <t>＆Ｄ＆</t>
    </r>
    <r>
      <rPr>
        <b/>
        <sz val="12"/>
        <color indexed="10"/>
        <rFont val="Osaka"/>
        <family val="3"/>
      </rPr>
      <t>Ｅ</t>
    </r>
  </si>
  <si>
    <t>西ヶ谷</t>
  </si>
  <si>
    <t>Group　Ｄ</t>
  </si>
  <si>
    <t>安倍口B（キッズゴール片方）</t>
  </si>
  <si>
    <t>グループＣ＆Ｆ＆Ｇ＆Ｈ</t>
  </si>
  <si>
    <t>試合番号</t>
  </si>
  <si>
    <t>N12B01</t>
  </si>
  <si>
    <t>N12B02</t>
  </si>
  <si>
    <t>N12A01</t>
  </si>
  <si>
    <t>N12A02</t>
  </si>
  <si>
    <t>N12B03</t>
  </si>
  <si>
    <t>N12A03</t>
  </si>
  <si>
    <t>N12D01</t>
  </si>
  <si>
    <t>N12D02</t>
  </si>
  <si>
    <t>N12D03</t>
  </si>
  <si>
    <t>N12D04</t>
  </si>
  <si>
    <t>N12D05</t>
  </si>
  <si>
    <t>N12D06</t>
  </si>
  <si>
    <t>N12D07</t>
  </si>
  <si>
    <t>N12D08</t>
  </si>
  <si>
    <t>N12D09</t>
  </si>
  <si>
    <t>N12D10</t>
  </si>
  <si>
    <t>N12E01</t>
  </si>
  <si>
    <t>N12E02</t>
  </si>
  <si>
    <t>N12E03</t>
  </si>
  <si>
    <t>N12E04</t>
  </si>
  <si>
    <t>N12E05</t>
  </si>
  <si>
    <t>N12E06</t>
  </si>
  <si>
    <t>N12E07</t>
  </si>
  <si>
    <t>N12E08</t>
  </si>
  <si>
    <t>N12E09</t>
  </si>
  <si>
    <t>N12E10</t>
  </si>
  <si>
    <t>N12A04</t>
  </si>
  <si>
    <t>N12B04</t>
  </si>
  <si>
    <t>N12A05</t>
  </si>
  <si>
    <t>N12B05</t>
  </si>
  <si>
    <t>N12A06</t>
  </si>
  <si>
    <t>N12B06</t>
  </si>
  <si>
    <t>＊開会式</t>
  </si>
  <si>
    <t>Ｈ</t>
  </si>
  <si>
    <t>カワハラB</t>
  </si>
  <si>
    <t>セユーズ</t>
  </si>
  <si>
    <r>
      <t>辰起町少年</t>
    </r>
    <r>
      <rPr>
        <b/>
        <sz val="12"/>
        <rFont val="ＭＳ Ｐゴシック"/>
        <family val="3"/>
      </rPr>
      <t>（No.6ゴール片方）</t>
    </r>
  </si>
  <si>
    <t>N12C01</t>
  </si>
  <si>
    <t>N12C02</t>
  </si>
  <si>
    <t>N12C03</t>
  </si>
  <si>
    <t>N12C04</t>
  </si>
  <si>
    <t>N12C05</t>
  </si>
  <si>
    <t>N12G01</t>
  </si>
  <si>
    <t>N12G02</t>
  </si>
  <si>
    <t>N12G03</t>
  </si>
  <si>
    <t>N12G04</t>
  </si>
  <si>
    <t>N12G05</t>
  </si>
  <si>
    <t>Group Ｆ</t>
  </si>
  <si>
    <r>
      <t>みろく</t>
    </r>
    <r>
      <rPr>
        <b/>
        <sz val="12"/>
        <rFont val="ＭＳ Ｐゴシック"/>
        <family val="3"/>
      </rPr>
      <t>（No.6ゴール片方　＊Vivaceに保管されているものを使用し、返却時に海野副委員長宅へ）</t>
    </r>
  </si>
  <si>
    <t>N12H01</t>
  </si>
  <si>
    <t>N12H02</t>
  </si>
  <si>
    <t>N12H03</t>
  </si>
  <si>
    <t>N12H04</t>
  </si>
  <si>
    <t>N12H05</t>
  </si>
  <si>
    <t>N12F01</t>
  </si>
  <si>
    <t>N12F02</t>
  </si>
  <si>
    <t>N12F03</t>
  </si>
  <si>
    <t>N12F04</t>
  </si>
  <si>
    <t>N12F05</t>
  </si>
  <si>
    <t>N12C06</t>
  </si>
  <si>
    <t>N12C07</t>
  </si>
  <si>
    <t>N12C08</t>
  </si>
  <si>
    <t>N12C09</t>
  </si>
  <si>
    <t>N12C10</t>
  </si>
  <si>
    <t>　＊終了後、グランドを2面にして、「すこやか旗U10大会」の準決勝以降を開催予定</t>
  </si>
  <si>
    <t>N12G06</t>
  </si>
  <si>
    <t>N12G07</t>
  </si>
  <si>
    <t>N12G08</t>
  </si>
  <si>
    <t>N12G09</t>
  </si>
  <si>
    <t>N12G10</t>
  </si>
  <si>
    <t>（＊運動会が31日に順延となった場合は、11月3日に開催する）</t>
  </si>
  <si>
    <t>N12F06</t>
  </si>
  <si>
    <t>N12F07</t>
  </si>
  <si>
    <t>N12F08</t>
  </si>
  <si>
    <t>N12F09</t>
  </si>
  <si>
    <t>N12F10</t>
  </si>
  <si>
    <t>N12H06</t>
  </si>
  <si>
    <t>N12H07</t>
  </si>
  <si>
    <t>N12H08</t>
  </si>
  <si>
    <t>N12H09</t>
  </si>
  <si>
    <t>N12H10</t>
  </si>
  <si>
    <t>2021年度NTT西日本グループカップ中部支部予選兼静岡市静岡地区市民大会６年生の部　1次リーグ第1節運営分担（10月23日）</t>
  </si>
  <si>
    <r>
      <t>狩野橋ラージ</t>
    </r>
    <r>
      <rPr>
        <b/>
        <sz val="12"/>
        <rFont val="ＭＳ Ｐゴシック"/>
        <family val="3"/>
      </rPr>
      <t>（No.6ゴール片方）</t>
    </r>
  </si>
  <si>
    <r>
      <t>みろく</t>
    </r>
    <r>
      <rPr>
        <b/>
        <sz val="12"/>
        <rFont val="ＭＳ Ｐゴシック"/>
        <family val="3"/>
      </rPr>
      <t>（No.3ゴール片方）</t>
    </r>
  </si>
  <si>
    <r>
      <t>みろく</t>
    </r>
    <r>
      <rPr>
        <b/>
        <sz val="12"/>
        <rFont val="ＭＳ Ｐゴシック"/>
        <family val="3"/>
      </rPr>
      <t>（ゴールNo.3片方）</t>
    </r>
  </si>
  <si>
    <r>
      <t>みろく</t>
    </r>
    <r>
      <rPr>
        <b/>
        <sz val="12"/>
        <rFont val="ＭＳ Ｐゴシック"/>
        <family val="3"/>
      </rPr>
      <t>（ゴールNo.3片方）</t>
    </r>
  </si>
  <si>
    <t>中島人工芝・東</t>
  </si>
  <si>
    <t>中島人工芝・西</t>
  </si>
  <si>
    <t>安倍口Ｂ</t>
  </si>
  <si>
    <t>中野新田Ａ</t>
  </si>
  <si>
    <t>みろく</t>
  </si>
  <si>
    <t>組み立て式No.6ゴール(片方)を保管場所（Vivace）から運搬（返却は海野副委員長宅）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</si>
</sst>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3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2"/>
      <name val="Osaka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9"/>
      <name val="Osaka"/>
      <family val="3"/>
    </font>
    <font>
      <sz val="10"/>
      <name val="ＭＳ Ｐゴシック"/>
      <family val="3"/>
    </font>
    <font>
      <sz val="6"/>
      <name val="游ゴシック"/>
      <family val="3"/>
    </font>
    <font>
      <u val="single"/>
      <sz val="12"/>
      <name val="ＭＳ Ｐゴシック"/>
      <family val="3"/>
    </font>
    <font>
      <sz val="12"/>
      <color indexed="10"/>
      <name val="Osaka"/>
      <family val="3"/>
    </font>
    <font>
      <b/>
      <sz val="12"/>
      <color indexed="10"/>
      <name val="Osaka"/>
      <family val="3"/>
    </font>
    <font>
      <sz val="10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b/>
      <sz val="12"/>
      <name val="Osaka"/>
      <family val="3"/>
    </font>
    <font>
      <b/>
      <sz val="11"/>
      <name val="ＭＳ Ｐゴシック"/>
      <family val="3"/>
    </font>
    <font>
      <sz val="11"/>
      <name val="Osaka"/>
      <family val="3"/>
    </font>
    <font>
      <u val="single"/>
      <sz val="12"/>
      <color indexed="36"/>
      <name val="Osaka"/>
      <family val="3"/>
    </font>
    <font>
      <u val="single"/>
      <sz val="11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30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41" fontId="4" fillId="0" borderId="0" applyFill="0" applyBorder="0" applyAlignment="0" applyProtection="0"/>
    <xf numFmtId="43" fontId="4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42" fontId="4" fillId="0" borderId="0" applyFill="0" applyBorder="0" applyAlignment="0" applyProtection="0"/>
    <xf numFmtId="44" fontId="4" fillId="0" borderId="0" applyFill="0" applyBorder="0" applyAlignment="0" applyProtection="0"/>
    <xf numFmtId="0" fontId="59" fillId="31" borderId="4" applyNumberFormat="0" applyAlignment="0" applyProtection="0"/>
    <xf numFmtId="0" fontId="5" fillId="0" borderId="0">
      <alignment vertical="center"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60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0" xfId="66" applyFont="1" applyAlignment="1">
      <alignment vertical="center"/>
      <protection/>
    </xf>
    <xf numFmtId="0" fontId="0" fillId="0" borderId="0" xfId="66" applyFont="1">
      <alignment/>
      <protection/>
    </xf>
    <xf numFmtId="0" fontId="0" fillId="0" borderId="0" xfId="0" applyFont="1" applyAlignment="1">
      <alignment vertical="center" shrinkToFit="1"/>
    </xf>
    <xf numFmtId="0" fontId="0" fillId="0" borderId="0" xfId="66" applyFont="1" applyAlignment="1">
      <alignment vertical="center" shrinkToFit="1"/>
      <protection/>
    </xf>
    <xf numFmtId="0" fontId="0" fillId="0" borderId="0" xfId="66" applyFont="1" applyAlignment="1">
      <alignment horizontal="left" vertical="center" shrinkToFit="1"/>
      <protection/>
    </xf>
    <xf numFmtId="0" fontId="0" fillId="0" borderId="0" xfId="66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63" applyFont="1" applyFill="1">
      <alignment/>
      <protection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0" fillId="0" borderId="0" xfId="63" applyFont="1" applyAlignment="1">
      <alignment vertical="center" shrinkToFit="1"/>
      <protection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wrapText="1" shrinkToFit="1"/>
    </xf>
    <xf numFmtId="0" fontId="6" fillId="0" borderId="0" xfId="63" applyFill="1" applyAlignment="1">
      <alignment horizontal="center" vertical="center"/>
      <protection/>
    </xf>
    <xf numFmtId="0" fontId="0" fillId="0" borderId="0" xfId="63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63" applyFont="1" applyAlignment="1">
      <alignment vertical="center"/>
      <protection/>
    </xf>
    <xf numFmtId="0" fontId="0" fillId="0" borderId="0" xfId="63" applyFont="1">
      <alignment/>
      <protection/>
    </xf>
    <xf numFmtId="0" fontId="6" fillId="0" borderId="0" xfId="63" applyFont="1" applyAlignment="1">
      <alignment vertic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10" fillId="0" borderId="0" xfId="63" applyFont="1" applyAlignment="1">
      <alignment vertical="center"/>
      <protection/>
    </xf>
    <xf numFmtId="0" fontId="10" fillId="0" borderId="0" xfId="63" applyFont="1" applyAlignment="1">
      <alignment vertical="center" shrinkToFit="1"/>
      <protection/>
    </xf>
    <xf numFmtId="0" fontId="11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 shrinkToFit="1"/>
      <protection/>
    </xf>
    <xf numFmtId="0" fontId="0" fillId="0" borderId="0" xfId="63" applyFont="1" applyFill="1" applyAlignment="1">
      <alignment horizontal="center" vertical="center" shrinkToFit="1"/>
      <protection/>
    </xf>
    <xf numFmtId="0" fontId="6" fillId="0" borderId="0" xfId="63" applyFont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65" applyFont="1" applyAlignment="1">
      <alignment/>
      <protection/>
    </xf>
    <xf numFmtId="0" fontId="1" fillId="0" borderId="0" xfId="65" applyFont="1" applyAlignment="1">
      <alignment horizontal="center" vertical="center" shrinkToFit="1"/>
      <protection/>
    </xf>
    <xf numFmtId="0" fontId="0" fillId="0" borderId="13" xfId="65" applyFont="1" applyBorder="1" applyAlignment="1">
      <alignment vertical="center"/>
      <protection/>
    </xf>
    <xf numFmtId="0" fontId="6" fillId="0" borderId="14" xfId="65" applyBorder="1" applyAlignment="1">
      <alignment horizontal="center" vertical="center" shrinkToFit="1"/>
      <protection/>
    </xf>
    <xf numFmtId="0" fontId="6" fillId="0" borderId="15" xfId="65" applyBorder="1" applyAlignment="1">
      <alignment horizontal="center" vertical="center" shrinkToFit="1"/>
      <protection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Font="1" applyAlignment="1">
      <alignment horizontal="left" vertical="center" shrinkToFit="1"/>
      <protection/>
    </xf>
    <xf numFmtId="0" fontId="6" fillId="0" borderId="0" xfId="67" applyFont="1" applyAlignment="1">
      <alignment vertical="center" shrinkToFit="1"/>
      <protection/>
    </xf>
    <xf numFmtId="0" fontId="0" fillId="0" borderId="0" xfId="65" applyFont="1" applyAlignment="1">
      <alignment vertical="center" shrinkToFit="1"/>
      <protection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 shrinkToFit="1"/>
    </xf>
    <xf numFmtId="0" fontId="0" fillId="0" borderId="21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20" fontId="0" fillId="0" borderId="0" xfId="0" applyNumberFormat="1" applyAlignment="1">
      <alignment horizontal="center" vertical="center"/>
    </xf>
    <xf numFmtId="0" fontId="6" fillId="0" borderId="16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20" fontId="0" fillId="0" borderId="0" xfId="0" applyNumberFormat="1" applyAlignment="1">
      <alignment vertical="center"/>
    </xf>
    <xf numFmtId="0" fontId="61" fillId="0" borderId="0" xfId="0" applyFont="1" applyAlignment="1">
      <alignment/>
    </xf>
    <xf numFmtId="0" fontId="9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16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68" applyFont="1" applyAlignment="1">
      <alignment horizontal="left" vertical="center"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vertical="center" shrinkToFit="1"/>
      <protection/>
    </xf>
    <xf numFmtId="0" fontId="5" fillId="0" borderId="0" xfId="64">
      <alignment vertical="center"/>
      <protection/>
    </xf>
    <xf numFmtId="0" fontId="0" fillId="0" borderId="0" xfId="68" applyFont="1" applyAlignment="1">
      <alignment horizontal="left" vertical="center"/>
      <protection/>
    </xf>
    <xf numFmtId="0" fontId="20" fillId="0" borderId="0" xfId="61" applyFont="1" applyAlignment="1">
      <alignment vertical="center"/>
      <protection/>
    </xf>
    <xf numFmtId="0" fontId="0" fillId="0" borderId="0" xfId="68" applyFont="1" applyAlignment="1">
      <alignment horizontal="left" vertical="center" shrinkToFit="1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20" fillId="0" borderId="13" xfId="61" applyFont="1" applyBorder="1" applyAlignment="1">
      <alignment horizontal="center" vertical="center"/>
      <protection/>
    </xf>
    <xf numFmtId="0" fontId="6" fillId="0" borderId="15" xfId="61" applyBorder="1" applyAlignment="1">
      <alignment horizontal="center" vertical="center" shrinkToFit="1"/>
      <protection/>
    </xf>
    <xf numFmtId="0" fontId="6" fillId="0" borderId="25" xfId="61" applyBorder="1" applyAlignment="1">
      <alignment vertical="center"/>
      <protection/>
    </xf>
    <xf numFmtId="0" fontId="6" fillId="0" borderId="0" xfId="61" applyAlignment="1">
      <alignment vertical="center"/>
      <protection/>
    </xf>
    <xf numFmtId="0" fontId="6" fillId="0" borderId="0" xfId="61" applyAlignment="1">
      <alignment vertical="center" shrinkToFit="1"/>
      <protection/>
    </xf>
    <xf numFmtId="0" fontId="16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6" fillId="0" borderId="0" xfId="61">
      <alignment/>
      <protection/>
    </xf>
    <xf numFmtId="0" fontId="0" fillId="0" borderId="26" xfId="68" applyFont="1" applyBorder="1" applyAlignment="1">
      <alignment horizontal="center" vertical="center"/>
      <protection/>
    </xf>
    <xf numFmtId="56" fontId="0" fillId="0" borderId="27" xfId="68" applyNumberFormat="1" applyFont="1" applyBorder="1" applyAlignment="1">
      <alignment horizontal="center" vertical="center" shrinkToFit="1"/>
      <protection/>
    </xf>
    <xf numFmtId="0" fontId="0" fillId="0" borderId="27" xfId="68" applyFont="1" applyBorder="1" applyAlignment="1">
      <alignment horizontal="center" vertical="center"/>
      <protection/>
    </xf>
    <xf numFmtId="56" fontId="9" fillId="0" borderId="27" xfId="68" applyNumberFormat="1" applyFont="1" applyBorder="1" applyAlignment="1">
      <alignment horizontal="center" vertical="center" shrinkToFit="1"/>
      <protection/>
    </xf>
    <xf numFmtId="0" fontId="0" fillId="0" borderId="27" xfId="68" applyFont="1" applyBorder="1" applyAlignment="1">
      <alignment horizontal="center" vertical="center" shrinkToFit="1"/>
      <protection/>
    </xf>
    <xf numFmtId="0" fontId="0" fillId="0" borderId="28" xfId="68" applyFont="1" applyBorder="1" applyAlignment="1">
      <alignment vertical="center" shrinkToFit="1"/>
      <protection/>
    </xf>
    <xf numFmtId="0" fontId="0" fillId="0" borderId="29" xfId="68" applyFont="1" applyBorder="1" applyAlignment="1">
      <alignment horizontal="center" vertical="center"/>
      <protection/>
    </xf>
    <xf numFmtId="0" fontId="0" fillId="0" borderId="13" xfId="68" applyFont="1" applyBorder="1" applyAlignment="1">
      <alignment horizontal="center" vertical="center"/>
      <protection/>
    </xf>
    <xf numFmtId="0" fontId="0" fillId="0" borderId="14" xfId="68" applyFont="1" applyBorder="1" applyAlignment="1">
      <alignment horizontal="center" vertical="center"/>
      <protection/>
    </xf>
    <xf numFmtId="0" fontId="0" fillId="0" borderId="13" xfId="68" applyFont="1" applyBorder="1" applyAlignment="1">
      <alignment horizontal="center" vertical="center" shrinkToFit="1"/>
      <protection/>
    </xf>
    <xf numFmtId="0" fontId="0" fillId="0" borderId="30" xfId="68" applyFont="1" applyBorder="1" applyAlignment="1">
      <alignment horizontal="center" vertical="center" shrinkToFit="1"/>
      <protection/>
    </xf>
    <xf numFmtId="0" fontId="0" fillId="0" borderId="29" xfId="68" applyFont="1" applyBorder="1" applyAlignment="1">
      <alignment vertical="center"/>
      <protection/>
    </xf>
    <xf numFmtId="20" fontId="0" fillId="0" borderId="13" xfId="68" applyNumberFormat="1" applyFont="1" applyBorder="1" applyAlignment="1">
      <alignment vertical="center"/>
      <protection/>
    </xf>
    <xf numFmtId="20" fontId="7" fillId="0" borderId="13" xfId="68" applyNumberFormat="1" applyFont="1" applyBorder="1" applyAlignment="1">
      <alignment horizontal="center" vertical="center"/>
      <protection/>
    </xf>
    <xf numFmtId="0" fontId="7" fillId="0" borderId="13" xfId="69" applyFont="1" applyBorder="1" applyAlignment="1">
      <alignment horizontal="center" vertical="center" shrinkToFit="1"/>
      <protection/>
    </xf>
    <xf numFmtId="0" fontId="0" fillId="0" borderId="13" xfId="69" applyFont="1" applyBorder="1" applyAlignment="1" applyProtection="1">
      <alignment horizontal="center" vertical="center"/>
      <protection locked="0"/>
    </xf>
    <xf numFmtId="0" fontId="0" fillId="0" borderId="13" xfId="69" applyFont="1" applyBorder="1" applyAlignment="1">
      <alignment horizontal="center" vertical="center"/>
      <protection/>
    </xf>
    <xf numFmtId="0" fontId="7" fillId="0" borderId="30" xfId="69" applyFont="1" applyBorder="1" applyAlignment="1">
      <alignment horizontal="center" vertical="center" shrinkToFit="1"/>
      <protection/>
    </xf>
    <xf numFmtId="20" fontId="0" fillId="0" borderId="31" xfId="68" applyNumberFormat="1" applyFont="1" applyBorder="1" applyAlignment="1">
      <alignment vertical="center"/>
      <protection/>
    </xf>
    <xf numFmtId="0" fontId="0" fillId="0" borderId="32" xfId="68" applyFont="1" applyBorder="1" applyAlignment="1">
      <alignment vertical="center"/>
      <protection/>
    </xf>
    <xf numFmtId="20" fontId="0" fillId="0" borderId="33" xfId="68" applyNumberFormat="1" applyFont="1" applyBorder="1" applyAlignment="1">
      <alignment vertical="center"/>
      <protection/>
    </xf>
    <xf numFmtId="20" fontId="7" fillId="0" borderId="33" xfId="68" applyNumberFormat="1" applyFont="1" applyBorder="1" applyAlignment="1">
      <alignment horizontal="center" vertical="center"/>
      <protection/>
    </xf>
    <xf numFmtId="0" fontId="7" fillId="0" borderId="33" xfId="69" applyFont="1" applyBorder="1" applyAlignment="1">
      <alignment horizontal="center" vertical="center" shrinkToFit="1"/>
      <protection/>
    </xf>
    <xf numFmtId="0" fontId="0" fillId="0" borderId="33" xfId="69" applyFont="1" applyBorder="1" applyAlignment="1" applyProtection="1">
      <alignment horizontal="center" vertical="center"/>
      <protection locked="0"/>
    </xf>
    <xf numFmtId="0" fontId="0" fillId="0" borderId="33" xfId="69" applyFont="1" applyBorder="1" applyAlignment="1">
      <alignment horizontal="center" vertical="center"/>
      <protection/>
    </xf>
    <xf numFmtId="0" fontId="5" fillId="0" borderId="0" xfId="64" applyAlignment="1">
      <alignment vertical="center" shrinkToFit="1"/>
      <protection/>
    </xf>
    <xf numFmtId="20" fontId="0" fillId="0" borderId="13" xfId="68" applyNumberFormat="1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 shrinkToFit="1"/>
      <protection/>
    </xf>
    <xf numFmtId="0" fontId="0" fillId="0" borderId="30" xfId="69" applyFont="1" applyBorder="1" applyAlignment="1">
      <alignment horizontal="center" vertical="center" shrinkToFit="1"/>
      <protection/>
    </xf>
    <xf numFmtId="20" fontId="0" fillId="0" borderId="33" xfId="68" applyNumberFormat="1" applyFont="1" applyBorder="1" applyAlignment="1">
      <alignment horizontal="center" vertical="center"/>
      <protection/>
    </xf>
    <xf numFmtId="0" fontId="0" fillId="0" borderId="33" xfId="69" applyFont="1" applyBorder="1" applyAlignment="1">
      <alignment horizontal="center" vertical="center" shrinkToFit="1"/>
      <protection/>
    </xf>
    <xf numFmtId="0" fontId="0" fillId="0" borderId="34" xfId="69" applyFont="1" applyBorder="1" applyAlignment="1">
      <alignment horizontal="center" vertical="center" shrinkToFit="1"/>
      <protection/>
    </xf>
    <xf numFmtId="0" fontId="16" fillId="0" borderId="35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 shrinkToFit="1"/>
      <protection/>
    </xf>
    <xf numFmtId="0" fontId="21" fillId="0" borderId="0" xfId="70" applyFont="1">
      <alignment vertical="center"/>
      <protection/>
    </xf>
    <xf numFmtId="0" fontId="5" fillId="0" borderId="0" xfId="70">
      <alignment vertical="center"/>
      <protection/>
    </xf>
    <xf numFmtId="0" fontId="5" fillId="0" borderId="0" xfId="70" applyAlignment="1">
      <alignment vertical="center" shrinkToFit="1"/>
      <protection/>
    </xf>
    <xf numFmtId="0" fontId="5" fillId="0" borderId="36" xfId="70" applyBorder="1">
      <alignment vertical="center"/>
      <protection/>
    </xf>
    <xf numFmtId="0" fontId="5" fillId="0" borderId="37" xfId="62" applyBorder="1" applyAlignment="1">
      <alignment vertical="center" shrinkToFit="1"/>
      <protection/>
    </xf>
    <xf numFmtId="0" fontId="5" fillId="0" borderId="37" xfId="70" applyBorder="1">
      <alignment vertical="center"/>
      <protection/>
    </xf>
    <xf numFmtId="0" fontId="5" fillId="35" borderId="38" xfId="70" applyFill="1" applyBorder="1" applyAlignment="1">
      <alignment horizontal="center" vertical="center" shrinkToFit="1"/>
      <protection/>
    </xf>
    <xf numFmtId="0" fontId="5" fillId="35" borderId="39" xfId="70" applyFill="1" applyBorder="1" applyAlignment="1">
      <alignment horizontal="center" vertical="center" shrinkToFit="1"/>
      <protection/>
    </xf>
    <xf numFmtId="0" fontId="5" fillId="0" borderId="40" xfId="62" applyBorder="1" applyAlignment="1">
      <alignment vertical="center" shrinkToFit="1"/>
      <protection/>
    </xf>
    <xf numFmtId="0" fontId="5" fillId="0" borderId="40" xfId="70" applyBorder="1">
      <alignment vertical="center"/>
      <protection/>
    </xf>
    <xf numFmtId="0" fontId="5" fillId="35" borderId="14" xfId="70" applyFill="1" applyBorder="1" applyAlignment="1">
      <alignment horizontal="center" vertical="center" shrinkToFit="1"/>
      <protection/>
    </xf>
    <xf numFmtId="0" fontId="5" fillId="35" borderId="41" xfId="70" applyFill="1" applyBorder="1" applyAlignment="1">
      <alignment horizontal="center" vertical="center" shrinkToFit="1"/>
      <protection/>
    </xf>
    <xf numFmtId="0" fontId="22" fillId="0" borderId="40" xfId="70" applyFont="1" applyBorder="1" applyAlignment="1">
      <alignment vertical="center" shrinkToFit="1"/>
      <protection/>
    </xf>
    <xf numFmtId="0" fontId="5" fillId="0" borderId="41" xfId="70" applyBorder="1" applyAlignment="1">
      <alignment horizontal="center" vertical="center" wrapText="1" shrinkToFit="1"/>
      <protection/>
    </xf>
    <xf numFmtId="0" fontId="5" fillId="0" borderId="40" xfId="70" applyBorder="1" applyAlignment="1">
      <alignment vertical="center" wrapText="1" shrinkToFit="1"/>
      <protection/>
    </xf>
    <xf numFmtId="0" fontId="5" fillId="0" borderId="14" xfId="70" applyBorder="1" applyAlignment="1">
      <alignment horizontal="center" vertical="center" shrinkToFit="1"/>
      <protection/>
    </xf>
    <xf numFmtId="0" fontId="5" fillId="0" borderId="41" xfId="70" applyBorder="1" applyAlignment="1">
      <alignment horizontal="center" vertical="center" shrinkToFit="1"/>
      <protection/>
    </xf>
    <xf numFmtId="0" fontId="5" fillId="0" borderId="14" xfId="70" applyBorder="1" applyAlignment="1">
      <alignment horizontal="center" vertical="center" wrapText="1" shrinkToFit="1"/>
      <protection/>
    </xf>
    <xf numFmtId="0" fontId="5" fillId="0" borderId="40" xfId="62" applyBorder="1" applyAlignment="1">
      <alignment vertical="center" wrapText="1" shrinkToFit="1"/>
      <protection/>
    </xf>
    <xf numFmtId="0" fontId="11" fillId="0" borderId="40" xfId="70" applyFont="1" applyBorder="1" applyAlignment="1">
      <alignment vertical="center" wrapText="1" shrinkToFit="1"/>
      <protection/>
    </xf>
    <xf numFmtId="0" fontId="8" fillId="0" borderId="41" xfId="70" applyFont="1" applyBorder="1" applyAlignment="1">
      <alignment horizontal="center" vertical="center" shrinkToFit="1"/>
      <protection/>
    </xf>
    <xf numFmtId="0" fontId="5" fillId="0" borderId="40" xfId="70" applyBorder="1" applyAlignment="1">
      <alignment vertical="center" shrinkToFit="1"/>
      <protection/>
    </xf>
    <xf numFmtId="0" fontId="5" fillId="0" borderId="42" xfId="70" applyBorder="1">
      <alignment vertical="center"/>
      <protection/>
    </xf>
    <xf numFmtId="0" fontId="5" fillId="0" borderId="42" xfId="62" applyBorder="1" applyAlignment="1">
      <alignment vertical="center" shrinkToFit="1"/>
      <protection/>
    </xf>
    <xf numFmtId="0" fontId="24" fillId="0" borderId="0" xfId="70" applyFont="1">
      <alignment vertical="center"/>
      <protection/>
    </xf>
    <xf numFmtId="0" fontId="1" fillId="0" borderId="16" xfId="0" applyFont="1" applyBorder="1" applyAlignment="1">
      <alignment vertical="center"/>
    </xf>
    <xf numFmtId="0" fontId="9" fillId="0" borderId="4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66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14" xfId="68" applyFont="1" applyBorder="1" applyAlignment="1">
      <alignment horizontal="center" vertical="center"/>
      <protection/>
    </xf>
    <xf numFmtId="0" fontId="0" fillId="0" borderId="44" xfId="68" applyFont="1" applyBorder="1" applyAlignment="1">
      <alignment horizontal="center" vertical="center"/>
      <protection/>
    </xf>
    <xf numFmtId="0" fontId="0" fillId="0" borderId="15" xfId="68" applyFont="1" applyBorder="1" applyAlignment="1">
      <alignment horizontal="center" vertical="center"/>
      <protection/>
    </xf>
    <xf numFmtId="0" fontId="0" fillId="0" borderId="46" xfId="68" applyFont="1" applyBorder="1" applyAlignment="1">
      <alignment horizontal="center" vertical="center"/>
      <protection/>
    </xf>
    <xf numFmtId="0" fontId="0" fillId="0" borderId="47" xfId="68" applyFont="1" applyBorder="1" applyAlignment="1">
      <alignment horizontal="center" vertical="center"/>
      <protection/>
    </xf>
    <xf numFmtId="0" fontId="0" fillId="0" borderId="27" xfId="68" applyFont="1" applyBorder="1" applyAlignment="1">
      <alignment horizontal="center" vertical="center"/>
      <protection/>
    </xf>
    <xf numFmtId="0" fontId="0" fillId="0" borderId="38" xfId="68" applyFont="1" applyBorder="1" applyAlignment="1">
      <alignment vertical="center" shrinkToFit="1"/>
      <protection/>
    </xf>
    <xf numFmtId="0" fontId="0" fillId="0" borderId="35" xfId="68" applyFont="1" applyBorder="1" applyAlignment="1">
      <alignment vertical="center" shrinkToFit="1"/>
      <protection/>
    </xf>
    <xf numFmtId="0" fontId="7" fillId="0" borderId="35" xfId="68" applyFont="1" applyBorder="1" applyAlignment="1">
      <alignment vertical="center" shrinkToFit="1"/>
      <protection/>
    </xf>
    <xf numFmtId="0" fontId="7" fillId="0" borderId="39" xfId="68" applyFont="1" applyBorder="1" applyAlignment="1">
      <alignment vertical="center" shrinkToFit="1"/>
      <protection/>
    </xf>
    <xf numFmtId="56" fontId="0" fillId="0" borderId="27" xfId="68" applyNumberFormat="1" applyFont="1" applyBorder="1" applyAlignment="1">
      <alignment horizontal="center" vertical="center" shrinkToFit="1"/>
      <protection/>
    </xf>
    <xf numFmtId="0" fontId="7" fillId="0" borderId="46" xfId="68" applyFont="1" applyBorder="1" applyAlignment="1">
      <alignment horizontal="center" vertical="center"/>
      <protection/>
    </xf>
    <xf numFmtId="0" fontId="7" fillId="0" borderId="47" xfId="68" applyFont="1" applyBorder="1" applyAlignment="1">
      <alignment horizontal="center" vertical="center"/>
      <protection/>
    </xf>
    <xf numFmtId="0" fontId="1" fillId="0" borderId="0" xfId="68" applyFont="1" applyAlignment="1">
      <alignment horizontal="left" vertical="center"/>
      <protection/>
    </xf>
    <xf numFmtId="0" fontId="0" fillId="0" borderId="0" xfId="68" applyFont="1" applyAlignment="1">
      <alignment horizontal="left" vertical="center"/>
      <protection/>
    </xf>
    <xf numFmtId="0" fontId="0" fillId="0" borderId="14" xfId="68" applyFont="1" applyBorder="1" applyAlignment="1">
      <alignment vertical="center" shrinkToFit="1"/>
      <protection/>
    </xf>
    <xf numFmtId="0" fontId="5" fillId="0" borderId="48" xfId="62" applyBorder="1" applyAlignment="1">
      <alignment horizontal="center" vertical="center" shrinkToFit="1"/>
      <protection/>
    </xf>
    <xf numFmtId="0" fontId="5" fillId="0" borderId="41" xfId="70" applyBorder="1" applyAlignment="1">
      <alignment horizontal="center" vertical="center" shrinkToFit="1"/>
      <protection/>
    </xf>
    <xf numFmtId="0" fontId="5" fillId="0" borderId="49" xfId="62" applyBorder="1" applyAlignment="1">
      <alignment horizontal="center" vertical="center" shrinkToFit="1"/>
      <protection/>
    </xf>
    <xf numFmtId="0" fontId="5" fillId="0" borderId="50" xfId="70" applyBorder="1" applyAlignment="1">
      <alignment horizontal="center" vertical="center" shrinkToFit="1"/>
      <protection/>
    </xf>
    <xf numFmtId="0" fontId="5" fillId="0" borderId="48" xfId="70" applyBorder="1" applyAlignment="1">
      <alignment horizontal="center" vertical="center" shrinkToFit="1"/>
      <protection/>
    </xf>
    <xf numFmtId="0" fontId="5" fillId="0" borderId="51" xfId="70" applyBorder="1" applyAlignment="1">
      <alignment horizontal="center" vertical="center" shrinkToFit="1"/>
      <protection/>
    </xf>
    <xf numFmtId="0" fontId="6" fillId="0" borderId="52" xfId="61" applyBorder="1" applyAlignment="1">
      <alignment horizontal="center" vertical="center" shrinkToFit="1"/>
      <protection/>
    </xf>
    <xf numFmtId="0" fontId="10" fillId="0" borderId="48" xfId="70" applyFont="1" applyBorder="1" applyAlignment="1">
      <alignment horizontal="center" vertical="center" wrapText="1" shrinkToFit="1"/>
      <protection/>
    </xf>
    <xf numFmtId="0" fontId="5" fillId="0" borderId="41" xfId="70" applyBorder="1" applyAlignment="1">
      <alignment horizontal="center" vertical="center" wrapText="1" shrinkToFit="1"/>
      <protection/>
    </xf>
    <xf numFmtId="0" fontId="10" fillId="0" borderId="48" xfId="70" applyFont="1" applyBorder="1" applyAlignment="1">
      <alignment vertical="center" wrapText="1" shrinkToFit="1"/>
      <protection/>
    </xf>
    <xf numFmtId="0" fontId="10" fillId="0" borderId="41" xfId="70" applyFont="1" applyBorder="1" applyAlignment="1">
      <alignment vertical="center" wrapText="1" shrinkToFit="1"/>
      <protection/>
    </xf>
    <xf numFmtId="0" fontId="5" fillId="0" borderId="53" xfId="70" applyBorder="1" applyAlignment="1">
      <alignment horizontal="center" vertical="center" shrinkToFit="1"/>
      <protection/>
    </xf>
    <xf numFmtId="0" fontId="6" fillId="0" borderId="54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0" fontId="21" fillId="0" borderId="55" xfId="70" applyFont="1" applyBorder="1" applyAlignment="1">
      <alignment horizontal="center" vertical="center" shrinkToFit="1"/>
      <protection/>
    </xf>
    <xf numFmtId="0" fontId="21" fillId="0" borderId="56" xfId="70" applyFont="1" applyBorder="1" applyAlignment="1">
      <alignment horizontal="center" vertical="center" shrinkToFit="1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left" vertical="center" shrinkToFit="1"/>
      <protection/>
    </xf>
    <xf numFmtId="0" fontId="0" fillId="0" borderId="0" xfId="66" applyFont="1" applyBorder="1" applyAlignment="1">
      <alignment horizontal="center" vertical="center" shrinkToFit="1"/>
      <protection/>
    </xf>
    <xf numFmtId="0" fontId="6" fillId="0" borderId="0" xfId="66" applyFont="1" applyBorder="1" applyAlignment="1">
      <alignment horizontal="left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66" applyFont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left" vertical="center" shrinkToFit="1"/>
      <protection/>
    </xf>
    <xf numFmtId="0" fontId="6" fillId="0" borderId="0" xfId="67" applyFont="1" applyAlignment="1">
      <alignment horizontal="center" vertical="center" shrinkToFit="1"/>
      <protection/>
    </xf>
    <xf numFmtId="0" fontId="6" fillId="0" borderId="57" xfId="65" applyBorder="1" applyAlignment="1">
      <alignment horizontal="center" vertical="center" shrinkToFit="1"/>
      <protection/>
    </xf>
    <xf numFmtId="0" fontId="6" fillId="0" borderId="58" xfId="65" applyBorder="1" applyAlignment="1">
      <alignment horizontal="center" vertical="center" shrinkToFit="1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1" fillId="0" borderId="0" xfId="65" applyFont="1" applyAlignment="1">
      <alignment horizontal="center" vertical="center" shrinkToFit="1"/>
      <protection/>
    </xf>
    <xf numFmtId="0" fontId="1" fillId="0" borderId="0" xfId="65" applyFont="1" applyAlignment="1">
      <alignment horizontal="left" vertical="center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63" applyFont="1" applyFill="1" applyBorder="1" applyAlignment="1">
      <alignment vertical="center" wrapText="1"/>
      <protection/>
    </xf>
    <xf numFmtId="0" fontId="6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0" fillId="0" borderId="0" xfId="68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0" fillId="0" borderId="46" xfId="68" applyFont="1" applyBorder="1" applyAlignment="1">
      <alignment horizontal="center" vertical="center"/>
      <protection/>
    </xf>
    <xf numFmtId="20" fontId="61" fillId="0" borderId="13" xfId="68" applyNumberFormat="1" applyFont="1" applyBorder="1" applyAlignment="1">
      <alignment horizontal="center" vertical="center"/>
      <protection/>
    </xf>
    <xf numFmtId="20" fontId="61" fillId="0" borderId="33" xfId="68" applyNumberFormat="1" applyFont="1" applyBorder="1" applyAlignment="1">
      <alignment horizontal="center" vertical="center"/>
      <protection/>
    </xf>
    <xf numFmtId="0" fontId="61" fillId="0" borderId="13" xfId="69" applyFont="1" applyBorder="1" applyAlignment="1">
      <alignment horizontal="center" vertical="center" shrinkToFit="1"/>
      <protection/>
    </xf>
    <xf numFmtId="0" fontId="61" fillId="0" borderId="33" xfId="69" applyFont="1" applyBorder="1" applyAlignment="1">
      <alignment horizontal="center" vertical="center" shrinkToFit="1"/>
      <protection/>
    </xf>
    <xf numFmtId="0" fontId="61" fillId="0" borderId="30" xfId="69" applyFont="1" applyBorder="1" applyAlignment="1">
      <alignment horizontal="center" vertical="center" shrinkToFit="1"/>
      <protection/>
    </xf>
    <xf numFmtId="0" fontId="61" fillId="0" borderId="34" xfId="69" applyFont="1" applyBorder="1" applyAlignment="1">
      <alignment horizontal="center" vertical="center" shrinkToFit="1"/>
      <protection/>
    </xf>
    <xf numFmtId="0" fontId="61" fillId="0" borderId="46" xfId="68" applyFont="1" applyBorder="1" applyAlignment="1">
      <alignment horizontal="center" vertical="center"/>
      <protection/>
    </xf>
    <xf numFmtId="0" fontId="61" fillId="0" borderId="47" xfId="68" applyFont="1" applyBorder="1" applyAlignment="1">
      <alignment horizontal="center" vertical="center"/>
      <protection/>
    </xf>
    <xf numFmtId="0" fontId="0" fillId="0" borderId="59" xfId="68" applyFont="1" applyBorder="1" applyAlignment="1">
      <alignment vertical="center"/>
      <protection/>
    </xf>
    <xf numFmtId="20" fontId="61" fillId="0" borderId="31" xfId="68" applyNumberFormat="1" applyFont="1" applyBorder="1" applyAlignment="1">
      <alignment horizontal="center" vertical="center"/>
      <protection/>
    </xf>
    <xf numFmtId="0" fontId="61" fillId="0" borderId="31" xfId="69" applyFont="1" applyBorder="1" applyAlignment="1">
      <alignment horizontal="center" vertical="center" shrinkToFit="1"/>
      <protection/>
    </xf>
    <xf numFmtId="0" fontId="0" fillId="0" borderId="31" xfId="69" applyFont="1" applyBorder="1" applyAlignment="1" applyProtection="1">
      <alignment horizontal="center" vertical="center"/>
      <protection locked="0"/>
    </xf>
    <xf numFmtId="0" fontId="0" fillId="0" borderId="31" xfId="69" applyFont="1" applyBorder="1" applyAlignment="1">
      <alignment horizontal="center" vertical="center"/>
      <protection/>
    </xf>
    <xf numFmtId="0" fontId="0" fillId="0" borderId="31" xfId="69" applyFont="1" applyBorder="1" applyAlignment="1">
      <alignment horizontal="center" vertical="center" shrinkToFit="1"/>
      <protection/>
    </xf>
    <xf numFmtId="0" fontId="61" fillId="0" borderId="60" xfId="69" applyFont="1" applyBorder="1" applyAlignment="1">
      <alignment horizontal="center" vertical="center" shrinkToFit="1"/>
      <protection/>
    </xf>
    <xf numFmtId="0" fontId="0" fillId="0" borderId="49" xfId="68" applyFont="1" applyBorder="1" applyAlignment="1">
      <alignment vertical="center" shrinkToFit="1"/>
      <protection/>
    </xf>
    <xf numFmtId="0" fontId="0" fillId="0" borderId="61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39" xfId="68" applyFont="1" applyBorder="1" applyAlignment="1">
      <alignment vertical="center" shrinkToFit="1"/>
      <protection/>
    </xf>
    <xf numFmtId="0" fontId="61" fillId="0" borderId="26" xfId="68" applyFont="1" applyBorder="1" applyAlignment="1">
      <alignment horizontal="center" vertical="center"/>
      <protection/>
    </xf>
    <xf numFmtId="20" fontId="0" fillId="0" borderId="31" xfId="68" applyNumberFormat="1" applyFont="1" applyBorder="1" applyAlignment="1">
      <alignment horizontal="center" vertical="center"/>
      <protection/>
    </xf>
    <xf numFmtId="20" fontId="0" fillId="0" borderId="27" xfId="68" applyNumberFormat="1" applyFont="1" applyBorder="1" applyAlignment="1">
      <alignment horizontal="center" vertical="center"/>
      <protection/>
    </xf>
    <xf numFmtId="20" fontId="0" fillId="0" borderId="13" xfId="68" applyNumberFormat="1" applyFont="1" applyBorder="1" applyAlignment="1">
      <alignment horizontal="right" vertical="center"/>
      <protection/>
    </xf>
    <xf numFmtId="0" fontId="0" fillId="0" borderId="44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14" xfId="68" applyFont="1" applyBorder="1" applyAlignment="1">
      <alignment vertical="center" shrinkToFit="1"/>
      <protection/>
    </xf>
    <xf numFmtId="0" fontId="7" fillId="0" borderId="27" xfId="68" applyFont="1" applyBorder="1" applyAlignment="1">
      <alignment horizontal="center" vertical="center"/>
      <protection/>
    </xf>
    <xf numFmtId="0" fontId="0" fillId="0" borderId="35" xfId="68" applyFont="1" applyBorder="1" applyAlignment="1">
      <alignment vertical="center" shrinkToFit="1"/>
      <protection/>
    </xf>
    <xf numFmtId="0" fontId="7" fillId="0" borderId="26" xfId="68" applyFont="1" applyBorder="1" applyAlignment="1">
      <alignment horizontal="center" vertical="center"/>
      <protection/>
    </xf>
    <xf numFmtId="0" fontId="0" fillId="0" borderId="38" xfId="68" applyFont="1" applyBorder="1" applyAlignment="1">
      <alignment vertical="center" shrinkToFit="1"/>
      <protection/>
    </xf>
    <xf numFmtId="0" fontId="0" fillId="0" borderId="27" xfId="68" applyFont="1" applyBorder="1" applyAlignment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43" fillId="0" borderId="48" xfId="70" applyFont="1" applyBorder="1" applyAlignment="1">
      <alignment vertical="center" wrapText="1" shrinkToFit="1"/>
      <protection/>
    </xf>
    <xf numFmtId="0" fontId="43" fillId="0" borderId="41" xfId="70" applyFont="1" applyBorder="1" applyAlignment="1">
      <alignment vertical="center" wrapText="1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ＪＣ杯H19抽選会用" xfId="62"/>
    <cellStyle name="標準_NTTH18 抽選用" xfId="63"/>
    <cellStyle name="標準_ＮＴＴ書類テスト06秋山版" xfId="64"/>
    <cellStyle name="標準_NTT予選R3抽選用" xfId="65"/>
    <cellStyle name="標準_Sheet1" xfId="66"/>
    <cellStyle name="標準_Sheet1_NTT予選R3抽選用" xfId="67"/>
    <cellStyle name="標準_Sheet2" xfId="68"/>
    <cellStyle name="標準_リーグ日程一日目" xfId="69"/>
    <cellStyle name="標準_予選トーナメント組合せ0830詳細修正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1908\Documents\&#12469;&#12483;&#12459;&#12540;\R2_&#22235;&#31278;&#22996;&#21729;&#20250;\R2%20&#24066;&#27665;&#22823;&#20250;\R2%20NTT&#12459;&#12483;&#12503;&#20104;&#36984;\NTT&#20104;&#36984;R2&#26085;&#31243;1&#27425;&#12522;&#12540;&#12464;1012&#29256;&#65288;&#36939;&#21942;&#20837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次リーグ日程"/>
      <sheetName val="1次リーグＡＢＦＨ"/>
      <sheetName val="1次リーグＣＤＥＧ"/>
      <sheetName val="10月24日運営分担"/>
      <sheetName val="10月31日運営分担"/>
      <sheetName val="11月1日運営分担"/>
      <sheetName val="11月3日運営分担"/>
      <sheetName val="1次リーグ抽選結果"/>
      <sheetName val="NTT予選抽選手順"/>
      <sheetName val="シード決定表"/>
      <sheetName val="1次リーグ抽選会用"/>
      <sheetName val="1次リーググランドパターン"/>
      <sheetName val="２次リーグ組み分け"/>
      <sheetName val="優勝決定トーナ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14"/>
  <sheetViews>
    <sheetView tabSelected="1" zoomScalePageLayoutView="0" workbookViewId="0" topLeftCell="A1">
      <selection activeCell="G16" sqref="G16"/>
    </sheetView>
  </sheetViews>
  <sheetFormatPr defaultColWidth="8.50390625" defaultRowHeight="14.25"/>
  <cols>
    <col min="1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3.125" style="1" customWidth="1"/>
    <col min="7" max="7" width="10.625" style="1" customWidth="1"/>
    <col min="8" max="8" width="3.125" style="2" customWidth="1"/>
    <col min="9" max="9" width="10.625" style="2" customWidth="1"/>
    <col min="10" max="10" width="3.125" style="2" customWidth="1"/>
    <col min="11" max="11" width="10.625" style="2" customWidth="1"/>
    <col min="12" max="13" width="3.125" style="120" customWidth="1"/>
    <col min="14" max="17" width="8.625" style="121" customWidth="1"/>
    <col min="18" max="25" width="4.625" style="121" customWidth="1"/>
    <col min="26" max="26" width="2.625" style="122" customWidth="1"/>
    <col min="27" max="16384" width="8.50390625" style="3" customWidth="1"/>
  </cols>
  <sheetData>
    <row r="1" spans="1:9" ht="21.75" customHeight="1">
      <c r="A1" s="219" t="s">
        <v>137</v>
      </c>
      <c r="B1" s="219"/>
      <c r="C1" s="219"/>
      <c r="D1" s="219"/>
      <c r="E1" s="219"/>
      <c r="F1" s="219"/>
      <c r="G1" s="219"/>
      <c r="H1" s="219"/>
      <c r="I1" s="4"/>
    </row>
    <row r="2" ht="15.75" customHeight="1"/>
    <row r="3" spans="1:25" ht="15.75" customHeight="1">
      <c r="A3" s="200" t="s">
        <v>140</v>
      </c>
      <c r="B3" s="200"/>
      <c r="C3" s="200"/>
      <c r="I3" s="2" t="s">
        <v>119</v>
      </c>
      <c r="N3" s="205" t="s">
        <v>364</v>
      </c>
      <c r="O3" s="205"/>
      <c r="P3" s="205" t="s">
        <v>365</v>
      </c>
      <c r="Q3" s="205"/>
      <c r="R3" s="206" t="s">
        <v>343</v>
      </c>
      <c r="S3" s="207"/>
      <c r="T3" s="207"/>
      <c r="U3" s="208"/>
      <c r="V3" s="206" t="s">
        <v>344</v>
      </c>
      <c r="W3" s="207"/>
      <c r="X3" s="207"/>
      <c r="Y3" s="209"/>
    </row>
    <row r="4" spans="1:26" ht="15.75" customHeight="1">
      <c r="A4" s="60" t="s">
        <v>130</v>
      </c>
      <c r="B4" s="217">
        <v>1</v>
      </c>
      <c r="C4" s="217"/>
      <c r="D4" s="217">
        <v>2</v>
      </c>
      <c r="E4" s="217"/>
      <c r="F4" s="217">
        <v>3</v>
      </c>
      <c r="G4" s="217"/>
      <c r="H4" s="217">
        <v>4</v>
      </c>
      <c r="I4" s="217"/>
      <c r="J4" s="217">
        <v>5</v>
      </c>
      <c r="K4" s="217"/>
      <c r="L4" s="210"/>
      <c r="M4" s="211"/>
      <c r="N4" s="212" t="s">
        <v>345</v>
      </c>
      <c r="O4" s="212"/>
      <c r="P4" s="212" t="s">
        <v>346</v>
      </c>
      <c r="Q4" s="212"/>
      <c r="R4" s="213" t="s">
        <v>347</v>
      </c>
      <c r="S4" s="214"/>
      <c r="T4" s="214"/>
      <c r="U4" s="215"/>
      <c r="V4" s="213" t="s">
        <v>348</v>
      </c>
      <c r="W4" s="214"/>
      <c r="X4" s="214"/>
      <c r="Y4" s="215"/>
      <c r="Z4" s="123"/>
    </row>
    <row r="5" spans="1:26" ht="15.75" customHeight="1">
      <c r="A5" s="60" t="s">
        <v>143</v>
      </c>
      <c r="B5" s="6" t="s">
        <v>144</v>
      </c>
      <c r="C5" s="7" t="s">
        <v>102</v>
      </c>
      <c r="D5" s="6" t="s">
        <v>145</v>
      </c>
      <c r="E5" s="7" t="s">
        <v>122</v>
      </c>
      <c r="F5" s="6">
        <v>17</v>
      </c>
      <c r="G5" s="8" t="s">
        <v>146</v>
      </c>
      <c r="H5" s="6">
        <v>25</v>
      </c>
      <c r="I5" s="7" t="s">
        <v>148</v>
      </c>
      <c r="J5" s="218"/>
      <c r="K5" s="218"/>
      <c r="L5" s="203"/>
      <c r="M5" s="204"/>
      <c r="N5" s="205" t="s">
        <v>368</v>
      </c>
      <c r="O5" s="205"/>
      <c r="P5" s="205" t="s">
        <v>370</v>
      </c>
      <c r="Q5" s="205"/>
      <c r="R5" s="206" t="s">
        <v>350</v>
      </c>
      <c r="S5" s="207"/>
      <c r="T5" s="207"/>
      <c r="U5" s="209"/>
      <c r="V5" s="206" t="s">
        <v>350</v>
      </c>
      <c r="W5" s="207"/>
      <c r="X5" s="207"/>
      <c r="Y5" s="209"/>
      <c r="Z5" s="123" t="s">
        <v>351</v>
      </c>
    </row>
    <row r="6" spans="1:26" ht="15.75" customHeight="1">
      <c r="A6" s="60" t="s">
        <v>149</v>
      </c>
      <c r="B6" s="6" t="s">
        <v>151</v>
      </c>
      <c r="C6" s="8" t="s">
        <v>87</v>
      </c>
      <c r="D6" s="6" t="s">
        <v>152</v>
      </c>
      <c r="E6" s="7" t="s">
        <v>117</v>
      </c>
      <c r="F6" s="6">
        <v>18</v>
      </c>
      <c r="G6" s="7" t="s">
        <v>153</v>
      </c>
      <c r="H6" s="6">
        <v>26</v>
      </c>
      <c r="I6" s="7" t="s">
        <v>155</v>
      </c>
      <c r="J6" s="218"/>
      <c r="K6" s="218"/>
      <c r="L6" s="203"/>
      <c r="M6" s="204"/>
      <c r="N6" s="205" t="s">
        <v>368</v>
      </c>
      <c r="O6" s="205"/>
      <c r="P6" s="205" t="s">
        <v>370</v>
      </c>
      <c r="Q6" s="205"/>
      <c r="R6" s="206" t="s">
        <v>350</v>
      </c>
      <c r="S6" s="207"/>
      <c r="T6" s="207"/>
      <c r="U6" s="209"/>
      <c r="V6" s="206" t="s">
        <v>350</v>
      </c>
      <c r="W6" s="207"/>
      <c r="X6" s="207"/>
      <c r="Y6" s="209"/>
      <c r="Z6" s="123" t="s">
        <v>352</v>
      </c>
    </row>
    <row r="7" spans="1:26" ht="15.75" customHeight="1">
      <c r="A7" s="60" t="s">
        <v>157</v>
      </c>
      <c r="B7" s="6" t="s">
        <v>159</v>
      </c>
      <c r="C7" s="8" t="s">
        <v>76</v>
      </c>
      <c r="D7" s="6" t="s">
        <v>160</v>
      </c>
      <c r="E7" s="7" t="s">
        <v>123</v>
      </c>
      <c r="F7" s="6">
        <v>19</v>
      </c>
      <c r="G7" s="7" t="s">
        <v>161</v>
      </c>
      <c r="H7" s="6">
        <v>27</v>
      </c>
      <c r="I7" s="8" t="s">
        <v>132</v>
      </c>
      <c r="J7" s="6">
        <v>33</v>
      </c>
      <c r="K7" s="7" t="s">
        <v>162</v>
      </c>
      <c r="L7" s="203" t="s">
        <v>366</v>
      </c>
      <c r="M7" s="204"/>
      <c r="N7" s="205" t="s">
        <v>349</v>
      </c>
      <c r="O7" s="205"/>
      <c r="P7" s="205" t="s">
        <v>361</v>
      </c>
      <c r="Q7" s="205"/>
      <c r="R7" s="206" t="s">
        <v>361</v>
      </c>
      <c r="S7" s="207"/>
      <c r="T7" s="207"/>
      <c r="U7" s="208"/>
      <c r="V7" s="206" t="s">
        <v>372</v>
      </c>
      <c r="W7" s="207"/>
      <c r="X7" s="207"/>
      <c r="Y7" s="209"/>
      <c r="Z7" s="123" t="s">
        <v>354</v>
      </c>
    </row>
    <row r="8" spans="1:26" ht="15.75" customHeight="1">
      <c r="A8" s="60" t="s">
        <v>163</v>
      </c>
      <c r="B8" s="6" t="s">
        <v>165</v>
      </c>
      <c r="C8" s="7" t="s">
        <v>89</v>
      </c>
      <c r="D8" s="6" t="s">
        <v>106</v>
      </c>
      <c r="E8" s="7" t="s">
        <v>167</v>
      </c>
      <c r="F8" s="6">
        <v>20</v>
      </c>
      <c r="G8" s="8" t="s">
        <v>168</v>
      </c>
      <c r="H8" s="6">
        <v>28</v>
      </c>
      <c r="I8" s="9" t="s">
        <v>171</v>
      </c>
      <c r="J8" s="6">
        <v>34</v>
      </c>
      <c r="K8" s="8" t="s">
        <v>172</v>
      </c>
      <c r="L8" s="203"/>
      <c r="M8" s="204"/>
      <c r="N8" s="205" t="s">
        <v>369</v>
      </c>
      <c r="O8" s="205"/>
      <c r="P8" s="205" t="s">
        <v>359</v>
      </c>
      <c r="Q8" s="205"/>
      <c r="R8" s="206" t="s">
        <v>376</v>
      </c>
      <c r="S8" s="207"/>
      <c r="T8" s="207"/>
      <c r="U8" s="209"/>
      <c r="V8" s="206" t="s">
        <v>376</v>
      </c>
      <c r="W8" s="207"/>
      <c r="X8" s="207"/>
      <c r="Y8" s="209"/>
      <c r="Z8" s="123" t="s">
        <v>356</v>
      </c>
    </row>
    <row r="9" spans="1:26" ht="15.75" customHeight="1">
      <c r="A9" s="60" t="s">
        <v>173</v>
      </c>
      <c r="B9" s="6" t="s">
        <v>174</v>
      </c>
      <c r="C9" s="7" t="s">
        <v>176</v>
      </c>
      <c r="D9" s="6" t="s">
        <v>177</v>
      </c>
      <c r="E9" s="8" t="s">
        <v>178</v>
      </c>
      <c r="F9" s="6">
        <v>21</v>
      </c>
      <c r="G9" s="7" t="s">
        <v>129</v>
      </c>
      <c r="H9" s="6">
        <v>29</v>
      </c>
      <c r="I9" s="7" t="s">
        <v>180</v>
      </c>
      <c r="J9" s="6">
        <v>35</v>
      </c>
      <c r="K9" s="7" t="s">
        <v>95</v>
      </c>
      <c r="L9" s="203"/>
      <c r="M9" s="204"/>
      <c r="N9" s="205" t="s">
        <v>357</v>
      </c>
      <c r="O9" s="205"/>
      <c r="P9" s="205" t="s">
        <v>353</v>
      </c>
      <c r="Q9" s="205"/>
      <c r="R9" s="206" t="s">
        <v>377</v>
      </c>
      <c r="S9" s="207"/>
      <c r="T9" s="207"/>
      <c r="U9" s="209"/>
      <c r="V9" s="206" t="s">
        <v>377</v>
      </c>
      <c r="W9" s="207"/>
      <c r="X9" s="207"/>
      <c r="Y9" s="209"/>
      <c r="Z9" s="123" t="s">
        <v>358</v>
      </c>
    </row>
    <row r="10" spans="1:26" ht="15.75" customHeight="1">
      <c r="A10" s="60" t="s">
        <v>182</v>
      </c>
      <c r="B10" s="6" t="s">
        <v>183</v>
      </c>
      <c r="C10" s="7" t="s">
        <v>107</v>
      </c>
      <c r="D10" s="6" t="s">
        <v>185</v>
      </c>
      <c r="E10" s="7" t="s">
        <v>120</v>
      </c>
      <c r="F10" s="6">
        <v>22</v>
      </c>
      <c r="G10" s="8" t="s">
        <v>136</v>
      </c>
      <c r="H10" s="6">
        <v>30</v>
      </c>
      <c r="I10" s="8" t="s">
        <v>99</v>
      </c>
      <c r="J10" s="6">
        <v>36</v>
      </c>
      <c r="K10" s="7" t="s">
        <v>186</v>
      </c>
      <c r="L10" s="203" t="s">
        <v>367</v>
      </c>
      <c r="M10" s="204"/>
      <c r="N10" s="205" t="s">
        <v>353</v>
      </c>
      <c r="O10" s="205"/>
      <c r="P10" s="205" t="s">
        <v>349</v>
      </c>
      <c r="Q10" s="205"/>
      <c r="R10" s="206" t="s">
        <v>353</v>
      </c>
      <c r="S10" s="207"/>
      <c r="T10" s="207"/>
      <c r="U10" s="208"/>
      <c r="V10" s="206" t="s">
        <v>375</v>
      </c>
      <c r="W10" s="207"/>
      <c r="X10" s="207"/>
      <c r="Y10" s="209"/>
      <c r="Z10" s="123" t="s">
        <v>360</v>
      </c>
    </row>
    <row r="11" spans="1:26" ht="15.75" customHeight="1">
      <c r="A11" s="60" t="s">
        <v>36</v>
      </c>
      <c r="B11" s="6" t="s">
        <v>187</v>
      </c>
      <c r="C11" s="7" t="s">
        <v>93</v>
      </c>
      <c r="D11" s="6" t="s">
        <v>91</v>
      </c>
      <c r="E11" s="7" t="s">
        <v>37</v>
      </c>
      <c r="F11" s="6">
        <v>23</v>
      </c>
      <c r="G11" s="7" t="s">
        <v>188</v>
      </c>
      <c r="H11" s="6">
        <v>31</v>
      </c>
      <c r="I11" s="7" t="s">
        <v>139</v>
      </c>
      <c r="J11" s="6">
        <v>37</v>
      </c>
      <c r="K11" s="7" t="s">
        <v>190</v>
      </c>
      <c r="L11" s="203" t="s">
        <v>366</v>
      </c>
      <c r="M11" s="204"/>
      <c r="N11" s="205" t="s">
        <v>349</v>
      </c>
      <c r="O11" s="205"/>
      <c r="P11" s="205" t="s">
        <v>371</v>
      </c>
      <c r="Q11" s="205"/>
      <c r="R11" s="206" t="s">
        <v>371</v>
      </c>
      <c r="S11" s="207"/>
      <c r="T11" s="207"/>
      <c r="U11" s="208"/>
      <c r="V11" s="206" t="s">
        <v>373</v>
      </c>
      <c r="W11" s="207"/>
      <c r="X11" s="207"/>
      <c r="Y11" s="209"/>
      <c r="Z11" s="123" t="s">
        <v>362</v>
      </c>
    </row>
    <row r="12" spans="1:26" ht="15.75" customHeight="1">
      <c r="A12" s="60" t="s">
        <v>192</v>
      </c>
      <c r="B12" s="6" t="s">
        <v>193</v>
      </c>
      <c r="C12" s="8" t="s">
        <v>497</v>
      </c>
      <c r="D12" s="6" t="s">
        <v>196</v>
      </c>
      <c r="E12" s="7" t="s">
        <v>83</v>
      </c>
      <c r="F12" s="6">
        <v>24</v>
      </c>
      <c r="G12" s="7" t="s">
        <v>158</v>
      </c>
      <c r="H12" s="6">
        <v>32</v>
      </c>
      <c r="I12" s="7" t="s">
        <v>72</v>
      </c>
      <c r="J12" s="6">
        <v>38</v>
      </c>
      <c r="K12" s="7" t="s">
        <v>181</v>
      </c>
      <c r="L12" s="203" t="s">
        <v>367</v>
      </c>
      <c r="M12" s="204"/>
      <c r="N12" s="205" t="s">
        <v>355</v>
      </c>
      <c r="O12" s="205"/>
      <c r="P12" s="205" t="s">
        <v>349</v>
      </c>
      <c r="Q12" s="205"/>
      <c r="R12" s="206" t="s">
        <v>355</v>
      </c>
      <c r="S12" s="207"/>
      <c r="T12" s="207"/>
      <c r="U12" s="208"/>
      <c r="V12" s="206" t="s">
        <v>374</v>
      </c>
      <c r="W12" s="207"/>
      <c r="X12" s="207"/>
      <c r="Y12" s="209"/>
      <c r="Z12" s="123" t="s">
        <v>363</v>
      </c>
    </row>
    <row r="13" spans="1:26" s="1" customFormat="1" ht="31.5" customHeight="1">
      <c r="A13" s="216" t="s">
        <v>198</v>
      </c>
      <c r="B13" s="216"/>
      <c r="C13" s="216"/>
      <c r="D13" s="216"/>
      <c r="E13" s="216"/>
      <c r="H13" s="2"/>
      <c r="I13" s="2"/>
      <c r="J13" s="2"/>
      <c r="K13" s="2"/>
      <c r="L13" s="120"/>
      <c r="M13" s="120"/>
      <c r="N13" s="201" t="s">
        <v>378</v>
      </c>
      <c r="O13" s="201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122"/>
    </row>
    <row r="14" ht="14.25">
      <c r="A14" s="124" t="s">
        <v>379</v>
      </c>
    </row>
  </sheetData>
  <sheetProtection sheet="1" selectLockedCells="1" selectUnlockedCells="1"/>
  <mergeCells count="60">
    <mergeCell ref="A1:H1"/>
    <mergeCell ref="B4:C4"/>
    <mergeCell ref="D4:E4"/>
    <mergeCell ref="F4:G4"/>
    <mergeCell ref="H4:I4"/>
    <mergeCell ref="A13:E13"/>
    <mergeCell ref="J4:K4"/>
    <mergeCell ref="J5:K5"/>
    <mergeCell ref="J6:K6"/>
    <mergeCell ref="V4:Y4"/>
    <mergeCell ref="L5:M5"/>
    <mergeCell ref="N5:O5"/>
    <mergeCell ref="P5:Q5"/>
    <mergeCell ref="N3:O3"/>
    <mergeCell ref="P3:Q3"/>
    <mergeCell ref="R3:U3"/>
    <mergeCell ref="V3:Y3"/>
    <mergeCell ref="L4:M4"/>
    <mergeCell ref="N4:O4"/>
    <mergeCell ref="P4:Q4"/>
    <mergeCell ref="R4:U4"/>
    <mergeCell ref="R8:U8"/>
    <mergeCell ref="V8:Y8"/>
    <mergeCell ref="R5:U5"/>
    <mergeCell ref="V5:Y5"/>
    <mergeCell ref="L6:M6"/>
    <mergeCell ref="N6:O6"/>
    <mergeCell ref="P6:Q6"/>
    <mergeCell ref="R6:U6"/>
    <mergeCell ref="V6:Y6"/>
    <mergeCell ref="R10:U10"/>
    <mergeCell ref="V10:Y10"/>
    <mergeCell ref="L7:M7"/>
    <mergeCell ref="N7:O7"/>
    <mergeCell ref="P7:Q7"/>
    <mergeCell ref="R7:U7"/>
    <mergeCell ref="V7:Y7"/>
    <mergeCell ref="L8:M8"/>
    <mergeCell ref="N8:O8"/>
    <mergeCell ref="P8:Q8"/>
    <mergeCell ref="R12:U12"/>
    <mergeCell ref="V12:Y12"/>
    <mergeCell ref="L9:M9"/>
    <mergeCell ref="N9:O9"/>
    <mergeCell ref="P9:Q9"/>
    <mergeCell ref="R9:U9"/>
    <mergeCell ref="V9:Y9"/>
    <mergeCell ref="L10:M10"/>
    <mergeCell ref="N10:O10"/>
    <mergeCell ref="P10:Q10"/>
    <mergeCell ref="A3:C3"/>
    <mergeCell ref="N13:Y13"/>
    <mergeCell ref="L11:M11"/>
    <mergeCell ref="N11:O11"/>
    <mergeCell ref="P11:Q11"/>
    <mergeCell ref="R11:U11"/>
    <mergeCell ref="V11:Y11"/>
    <mergeCell ref="L12:M12"/>
    <mergeCell ref="N12:O12"/>
    <mergeCell ref="P12:Q12"/>
  </mergeCells>
  <printOptions horizontalCentered="1" verticalCentered="1"/>
  <pageMargins left="0.7875" right="0.7875" top="0.5402777777777777" bottom="0.4701388888888889" header="0.5118055555555555" footer="0.5118055555555555"/>
  <pageSetup firstPageNumber="0" useFirstPageNumber="1" fitToHeight="1" fitToWidth="1"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6">
      <selection activeCell="K23" sqref="K23"/>
    </sheetView>
  </sheetViews>
  <sheetFormatPr defaultColWidth="8.50390625" defaultRowHeight="14.25"/>
  <cols>
    <col min="1" max="2" width="4.00390625" style="16" bestFit="1" customWidth="1"/>
    <col min="3" max="14" width="8.50390625" style="16" bestFit="1" customWidth="1"/>
    <col min="15" max="15" width="9.50390625" style="16" bestFit="1" customWidth="1"/>
    <col min="16" max="16" width="8.50390625" style="0" bestFit="1" customWidth="1"/>
  </cols>
  <sheetData>
    <row r="1" ht="14.25">
      <c r="A1" s="19" t="s">
        <v>2</v>
      </c>
    </row>
    <row r="2" spans="1:16" ht="14.25">
      <c r="A2" s="16" t="s">
        <v>7</v>
      </c>
      <c r="P2" s="20"/>
    </row>
    <row r="3" spans="1:16" ht="14.25">
      <c r="A3" s="21" t="s">
        <v>1</v>
      </c>
      <c r="P3" s="20"/>
    </row>
    <row r="4" spans="1:16" ht="14.25">
      <c r="A4" s="16" t="s">
        <v>0</v>
      </c>
      <c r="P4" s="20"/>
    </row>
    <row r="5" spans="1:16" ht="14.25">
      <c r="A5" s="284" t="s">
        <v>12</v>
      </c>
      <c r="B5" s="284"/>
      <c r="C5" s="284"/>
      <c r="D5" s="284"/>
      <c r="E5" s="284"/>
      <c r="F5" s="284"/>
      <c r="G5" s="284"/>
      <c r="H5" s="284"/>
      <c r="P5" s="20"/>
    </row>
    <row r="6" spans="1:16" ht="14.25">
      <c r="A6" s="16" t="s">
        <v>4</v>
      </c>
      <c r="P6" s="20"/>
    </row>
    <row r="7" spans="1:16" ht="14.25">
      <c r="A7" s="284" t="s">
        <v>8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0"/>
    </row>
    <row r="8" ht="14.25">
      <c r="P8" s="20"/>
    </row>
    <row r="9" spans="1:16" ht="14.25">
      <c r="A9" s="19" t="s">
        <v>5</v>
      </c>
      <c r="P9" s="20"/>
    </row>
    <row r="10" spans="2:16" ht="27.75" customHeight="1">
      <c r="B10" s="286" t="s">
        <v>17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P10" s="20"/>
    </row>
    <row r="11" spans="2:16" ht="14.25">
      <c r="B11" s="268" t="s">
        <v>20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P11" s="20"/>
    </row>
    <row r="13" ht="14.25">
      <c r="A13" s="19" t="s">
        <v>21</v>
      </c>
    </row>
    <row r="14" spans="1:15" ht="14.25">
      <c r="A14" s="23" t="s">
        <v>23</v>
      </c>
      <c r="B14" s="291" t="s">
        <v>26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</row>
    <row r="15" spans="1:2" ht="14.25">
      <c r="A15" s="2" t="s">
        <v>23</v>
      </c>
      <c r="B15" s="16" t="s">
        <v>27</v>
      </c>
    </row>
    <row r="16" spans="1:15" ht="14.25">
      <c r="A16" s="2" t="s">
        <v>23</v>
      </c>
      <c r="B16" s="268" t="s">
        <v>30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</row>
    <row r="17" spans="1:15" ht="27.75" customHeight="1">
      <c r="A17" s="2" t="s">
        <v>23</v>
      </c>
      <c r="B17" s="290" t="s">
        <v>32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</row>
    <row r="18" spans="1:2" ht="14.25">
      <c r="A18" s="2" t="s">
        <v>23</v>
      </c>
      <c r="B18" s="24" t="s">
        <v>40</v>
      </c>
    </row>
    <row r="19" spans="1:2" ht="14.25">
      <c r="A19" s="25" t="s">
        <v>23</v>
      </c>
      <c r="B19" s="24" t="s">
        <v>42</v>
      </c>
    </row>
    <row r="20" spans="1:2" ht="14.25">
      <c r="A20" s="25"/>
      <c r="B20" s="24" t="s">
        <v>43</v>
      </c>
    </row>
    <row r="21" spans="1:15" ht="14.25" customHeight="1">
      <c r="A21" s="2" t="s">
        <v>23</v>
      </c>
      <c r="B21" s="290" t="s">
        <v>45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</row>
    <row r="22" spans="1:15" ht="14.25" hidden="1">
      <c r="A22" s="25" t="s">
        <v>23</v>
      </c>
      <c r="B22" s="24" t="s">
        <v>46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4.25">
      <c r="A23" s="25" t="s">
        <v>23</v>
      </c>
      <c r="B23" s="24" t="s">
        <v>47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4.25">
      <c r="A24" s="2">
        <v>1</v>
      </c>
      <c r="B24" s="268" t="s">
        <v>38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</row>
    <row r="25" spans="1:2" ht="14.25">
      <c r="A25" s="2"/>
      <c r="B25" s="16" t="s">
        <v>50</v>
      </c>
    </row>
    <row r="26" spans="1:15" ht="14.25">
      <c r="A26" s="2">
        <v>2</v>
      </c>
      <c r="B26" s="288" t="s">
        <v>51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</row>
    <row r="27" spans="1:15" ht="33" customHeight="1">
      <c r="A27" s="2"/>
      <c r="B27" s="286" t="s">
        <v>57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</row>
    <row r="28" spans="1:15" ht="48" customHeight="1">
      <c r="A28" s="2"/>
      <c r="B28" s="286" t="s">
        <v>58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</row>
    <row r="29" spans="1:15" ht="51" customHeight="1">
      <c r="A29" s="2"/>
      <c r="B29" s="286" t="s">
        <v>54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</row>
    <row r="30" spans="1:15" ht="45.75" customHeight="1">
      <c r="A30" s="2"/>
      <c r="B30" s="287" t="s">
        <v>64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</row>
    <row r="31" spans="1:15" ht="14.25">
      <c r="A31" s="2">
        <v>3</v>
      </c>
      <c r="B31" s="288" t="s">
        <v>65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</row>
    <row r="32" spans="1:15" ht="18.75" customHeight="1" hidden="1">
      <c r="A32" s="2"/>
      <c r="B32" s="289" t="s">
        <v>67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</row>
    <row r="33" spans="1:15" ht="14.25" customHeight="1">
      <c r="A33" s="2"/>
      <c r="B33" s="286" t="s">
        <v>66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</row>
    <row r="34" spans="1:15" ht="14.25">
      <c r="A34" s="2"/>
      <c r="B34" s="1" t="s">
        <v>34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2" ht="14.25">
      <c r="A35" s="2">
        <v>4</v>
      </c>
      <c r="B35" s="21" t="s">
        <v>31</v>
      </c>
    </row>
    <row r="36" spans="1:2" ht="14.25">
      <c r="A36" s="2"/>
      <c r="B36" s="16" t="s">
        <v>53</v>
      </c>
    </row>
    <row r="38" ht="14.25">
      <c r="A38" s="19" t="s">
        <v>70</v>
      </c>
    </row>
    <row r="39" spans="1:11" s="17" customFormat="1" ht="14.25">
      <c r="A39" s="28">
        <v>0</v>
      </c>
      <c r="B39" s="29" t="s">
        <v>71</v>
      </c>
      <c r="C39" s="29"/>
      <c r="D39" s="29"/>
      <c r="E39" s="29"/>
      <c r="F39" s="29"/>
      <c r="G39" s="29"/>
      <c r="H39" s="29"/>
      <c r="I39" s="29"/>
      <c r="J39" s="29"/>
      <c r="K39" s="29"/>
    </row>
    <row r="40" spans="1:15" s="18" customFormat="1" ht="14.25">
      <c r="A40" s="23">
        <v>1</v>
      </c>
      <c r="B40" s="30" t="s">
        <v>73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s="18" customFormat="1" ht="14.25">
      <c r="A41" s="23">
        <v>2</v>
      </c>
      <c r="B41" s="31" t="s">
        <v>10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s="18" customFormat="1" ht="14.25">
      <c r="A42" s="23"/>
      <c r="B42" s="284" t="s">
        <v>49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</row>
    <row r="43" spans="1:15" s="18" customFormat="1" ht="14.25">
      <c r="A43" s="23">
        <v>3</v>
      </c>
      <c r="B43" s="31" t="s">
        <v>74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s="18" customFormat="1" ht="14.25">
      <c r="A44" s="23"/>
      <c r="B44" s="284" t="s">
        <v>52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</row>
    <row r="45" spans="1:15" s="18" customFormat="1" ht="14.25">
      <c r="A45" s="23">
        <v>4</v>
      </c>
      <c r="B45" s="31" t="s">
        <v>18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s="18" customFormat="1" ht="14.25">
      <c r="A46" s="23">
        <v>5</v>
      </c>
      <c r="B46" s="31" t="s">
        <v>62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s="18" customFormat="1" ht="14.25">
      <c r="A47" s="23">
        <v>6</v>
      </c>
      <c r="B47" s="30" t="s">
        <v>75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s="18" customFormat="1" ht="14.25">
      <c r="A48" s="23">
        <v>7</v>
      </c>
      <c r="B48" s="31" t="s">
        <v>77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s="18" customFormat="1" ht="28.5" customHeight="1">
      <c r="A49" s="23">
        <v>8</v>
      </c>
      <c r="B49" s="285" t="s">
        <v>24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</row>
    <row r="50" spans="1:15" s="18" customFormat="1" ht="14.25">
      <c r="A50" s="23">
        <v>9</v>
      </c>
      <c r="B50" s="31" t="s">
        <v>78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s="18" customFormat="1" ht="14.25" hidden="1">
      <c r="A51" s="23">
        <v>9</v>
      </c>
      <c r="B51" s="31" t="s">
        <v>19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s="18" customFormat="1" ht="14.25">
      <c r="A52" s="23">
        <v>10</v>
      </c>
      <c r="B52" s="31" t="s">
        <v>60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s="18" customFormat="1" ht="14.25">
      <c r="A53" s="2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18" customFormat="1" ht="14.25">
      <c r="A54" s="2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18" customFormat="1" ht="14.25" hidden="1">
      <c r="A55" s="23"/>
      <c r="B55" s="284" t="s">
        <v>79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</row>
    <row r="56" spans="1:15" s="18" customFormat="1" ht="14.25" hidden="1">
      <c r="A56" s="23"/>
      <c r="B56" s="284" t="s">
        <v>80</v>
      </c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</row>
    <row r="57" spans="1:15" s="18" customFormat="1" ht="14.25" hidden="1">
      <c r="A57" s="23"/>
      <c r="B57" s="268" t="s">
        <v>81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</row>
    <row r="58" spans="1:15" s="18" customFormat="1" ht="14.25" hidden="1">
      <c r="A58" s="23"/>
      <c r="B58" s="284" t="s">
        <v>84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</row>
  </sheetData>
  <sheetProtection sheet="1" objects="1" scenarios="1"/>
  <mergeCells count="24">
    <mergeCell ref="A5:H5"/>
    <mergeCell ref="A7:O7"/>
    <mergeCell ref="B10:N10"/>
    <mergeCell ref="B11:N11"/>
    <mergeCell ref="B14:O14"/>
    <mergeCell ref="B16:O16"/>
    <mergeCell ref="B17:O17"/>
    <mergeCell ref="B21:O21"/>
    <mergeCell ref="B24:O24"/>
    <mergeCell ref="B26:O26"/>
    <mergeCell ref="B27:O27"/>
    <mergeCell ref="B28:O28"/>
    <mergeCell ref="B29:O29"/>
    <mergeCell ref="B30:O30"/>
    <mergeCell ref="B31:O31"/>
    <mergeCell ref="B32:O32"/>
    <mergeCell ref="B33:O33"/>
    <mergeCell ref="B42:O42"/>
    <mergeCell ref="B44:O44"/>
    <mergeCell ref="B49:O49"/>
    <mergeCell ref="B55:O55"/>
    <mergeCell ref="B56:O56"/>
    <mergeCell ref="B57:O57"/>
    <mergeCell ref="B58:O58"/>
  </mergeCells>
  <printOptions horizontalCentered="1" verticalCentered="1"/>
  <pageMargins left="0.7479166666666667" right="0.39375" top="0.5909722222222222" bottom="0.31527777777777777" header="0.27569444444444446" footer="0.5118055555555555"/>
  <pageSetup firstPageNumber="0" useFirstPageNumber="1" fitToHeight="1" fitToWidth="1" horizontalDpi="300" verticalDpi="300" orientation="landscape" paperSize="9"/>
  <headerFooter alignWithMargins="0">
    <oddHeader>&amp;L&amp;"Osaka,標準"&amp;A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E6" sqref="E6"/>
    </sheetView>
  </sheetViews>
  <sheetFormatPr defaultColWidth="8.50390625" defaultRowHeight="14.25"/>
  <cols>
    <col min="1" max="1" width="4.00390625" style="33" bestFit="1" customWidth="1"/>
    <col min="2" max="2" width="27.125" style="33" bestFit="1" customWidth="1"/>
    <col min="3" max="3" width="5.75390625" style="33" bestFit="1" customWidth="1"/>
    <col min="4" max="4" width="13.00390625" style="33" bestFit="1" customWidth="1"/>
    <col min="5" max="5" width="4.50390625" style="33" bestFit="1" customWidth="1"/>
    <col min="6" max="9" width="8.50390625" style="33" bestFit="1" customWidth="1"/>
    <col min="10" max="10" width="8.50390625" style="34" bestFit="1" customWidth="1"/>
    <col min="11" max="16384" width="8.50390625" style="34" customWidth="1"/>
  </cols>
  <sheetData>
    <row r="1" ht="14.25">
      <c r="A1" s="33" t="s">
        <v>41</v>
      </c>
    </row>
    <row r="2" spans="2:8" ht="14.25">
      <c r="B2" s="35" t="s">
        <v>9</v>
      </c>
      <c r="C2" s="35" t="s">
        <v>61</v>
      </c>
      <c r="D2" s="35" t="s">
        <v>76</v>
      </c>
      <c r="E2" s="36" t="s">
        <v>25</v>
      </c>
      <c r="F2" s="20" t="s">
        <v>85</v>
      </c>
      <c r="G2" s="37"/>
      <c r="H2" s="35"/>
    </row>
    <row r="3" spans="2:7" ht="14.25">
      <c r="B3" s="35"/>
      <c r="C3" s="35" t="s">
        <v>86</v>
      </c>
      <c r="D3" s="35" t="s">
        <v>87</v>
      </c>
      <c r="E3" s="36" t="s">
        <v>25</v>
      </c>
      <c r="F3" s="20" t="s">
        <v>85</v>
      </c>
      <c r="G3" s="38"/>
    </row>
    <row r="4" spans="2:8" ht="14.25">
      <c r="B4" s="35"/>
      <c r="C4" s="35" t="s">
        <v>88</v>
      </c>
      <c r="D4" s="20" t="s">
        <v>89</v>
      </c>
      <c r="E4" s="36" t="s">
        <v>25</v>
      </c>
      <c r="F4" s="20" t="s">
        <v>85</v>
      </c>
      <c r="G4" s="37"/>
      <c r="H4" s="35"/>
    </row>
    <row r="5" spans="2:8" ht="14.25">
      <c r="B5" s="20" t="s">
        <v>90</v>
      </c>
      <c r="C5" s="35" t="s">
        <v>61</v>
      </c>
      <c r="D5" s="20" t="s">
        <v>69</v>
      </c>
      <c r="E5" s="36" t="s">
        <v>25</v>
      </c>
      <c r="F5" s="20" t="s">
        <v>85</v>
      </c>
      <c r="H5" s="33" t="s">
        <v>92</v>
      </c>
    </row>
    <row r="6" spans="2:8" ht="14.25">
      <c r="B6" s="35"/>
      <c r="C6" s="35" t="s">
        <v>86</v>
      </c>
      <c r="D6" s="20" t="s">
        <v>93</v>
      </c>
      <c r="E6" s="36" t="s">
        <v>25</v>
      </c>
      <c r="F6" s="33" t="s">
        <v>94</v>
      </c>
      <c r="G6" s="39" t="s">
        <v>96</v>
      </c>
      <c r="H6" s="35"/>
    </row>
    <row r="7" spans="2:8" ht="14.25">
      <c r="B7" s="35" t="s">
        <v>9</v>
      </c>
      <c r="C7" s="35" t="s">
        <v>97</v>
      </c>
      <c r="D7" s="20" t="s">
        <v>100</v>
      </c>
      <c r="E7" s="36" t="s">
        <v>25</v>
      </c>
      <c r="F7" s="33" t="s">
        <v>94</v>
      </c>
      <c r="H7" s="35"/>
    </row>
    <row r="8" spans="2:8" ht="14.25">
      <c r="B8" s="35"/>
      <c r="C8" s="35" t="s">
        <v>101</v>
      </c>
      <c r="D8" s="20" t="s">
        <v>102</v>
      </c>
      <c r="E8" s="40" t="s">
        <v>103</v>
      </c>
      <c r="G8" s="37"/>
      <c r="H8" s="35"/>
    </row>
    <row r="9" spans="2:8" ht="14.25">
      <c r="B9" s="35"/>
      <c r="C9" s="35" t="s">
        <v>104</v>
      </c>
      <c r="D9" s="20" t="s">
        <v>107</v>
      </c>
      <c r="E9" s="36" t="s">
        <v>25</v>
      </c>
      <c r="F9" s="33" t="s">
        <v>94</v>
      </c>
      <c r="H9" s="35"/>
    </row>
    <row r="10" spans="2:8" ht="14.25">
      <c r="B10" s="20" t="s">
        <v>90</v>
      </c>
      <c r="C10" s="35" t="s">
        <v>88</v>
      </c>
      <c r="D10" s="20" t="s">
        <v>89</v>
      </c>
      <c r="E10" s="40" t="s">
        <v>103</v>
      </c>
      <c r="F10" s="35"/>
      <c r="H10" s="35"/>
    </row>
    <row r="11" spans="2:8" ht="14.25">
      <c r="B11" s="35"/>
      <c r="C11" s="35" t="s">
        <v>88</v>
      </c>
      <c r="D11" s="20" t="s">
        <v>107</v>
      </c>
      <c r="E11" s="40" t="s">
        <v>103</v>
      </c>
      <c r="F11" s="35"/>
      <c r="H11" s="35"/>
    </row>
    <row r="12" spans="2:6" ht="14.25">
      <c r="B12" s="35" t="s">
        <v>48</v>
      </c>
      <c r="C12" s="35" t="s">
        <v>61</v>
      </c>
      <c r="D12" s="20" t="s">
        <v>108</v>
      </c>
      <c r="E12" s="41" t="s">
        <v>25</v>
      </c>
      <c r="F12" s="29" t="s">
        <v>94</v>
      </c>
    </row>
    <row r="13" spans="2:7" ht="14.25">
      <c r="B13" s="35"/>
      <c r="C13" s="35" t="s">
        <v>86</v>
      </c>
      <c r="D13" s="20" t="s">
        <v>83</v>
      </c>
      <c r="E13" s="36" t="s">
        <v>25</v>
      </c>
      <c r="F13" s="33" t="s">
        <v>111</v>
      </c>
      <c r="G13" s="39" t="s">
        <v>112</v>
      </c>
    </row>
    <row r="14" spans="2:6" ht="14.25">
      <c r="B14" s="35"/>
      <c r="C14" s="35" t="s">
        <v>88</v>
      </c>
      <c r="D14" s="20" t="s">
        <v>113</v>
      </c>
      <c r="E14" s="41" t="s">
        <v>25</v>
      </c>
      <c r="F14" s="29" t="s">
        <v>111</v>
      </c>
    </row>
    <row r="15" spans="2:8" ht="14.25">
      <c r="B15" s="35" t="s">
        <v>9</v>
      </c>
      <c r="C15" s="35" t="s">
        <v>16</v>
      </c>
      <c r="D15" s="20" t="s">
        <v>93</v>
      </c>
      <c r="E15" s="40" t="s">
        <v>103</v>
      </c>
      <c r="F15" s="35"/>
      <c r="G15" s="37"/>
      <c r="H15" s="35"/>
    </row>
    <row r="16" spans="2:7" ht="14.25">
      <c r="B16" s="35"/>
      <c r="C16" s="35" t="s">
        <v>116</v>
      </c>
      <c r="D16" s="20" t="s">
        <v>117</v>
      </c>
      <c r="E16" s="36" t="s">
        <v>25</v>
      </c>
      <c r="F16" s="33" t="s">
        <v>111</v>
      </c>
      <c r="G16" s="37"/>
    </row>
    <row r="17" spans="2:7" ht="14.25">
      <c r="B17" s="35"/>
      <c r="C17" s="35" t="s">
        <v>118</v>
      </c>
      <c r="D17" s="20" t="s">
        <v>120</v>
      </c>
      <c r="E17" s="36" t="s">
        <v>25</v>
      </c>
      <c r="F17" s="33" t="s">
        <v>111</v>
      </c>
      <c r="G17" s="39" t="s">
        <v>112</v>
      </c>
    </row>
    <row r="18" spans="2:6" ht="14.25">
      <c r="B18" s="35" t="s">
        <v>48</v>
      </c>
      <c r="C18" s="42" t="s">
        <v>97</v>
      </c>
      <c r="D18" s="20" t="s">
        <v>122</v>
      </c>
      <c r="E18" s="36" t="s">
        <v>25</v>
      </c>
      <c r="F18" s="33" t="s">
        <v>111</v>
      </c>
    </row>
    <row r="19" spans="3:6" ht="14.25">
      <c r="C19" s="42" t="s">
        <v>101</v>
      </c>
      <c r="D19" s="20" t="s">
        <v>123</v>
      </c>
      <c r="E19" s="36" t="s">
        <v>25</v>
      </c>
      <c r="F19" s="33" t="s">
        <v>111</v>
      </c>
    </row>
    <row r="20" spans="3:7" ht="14.25">
      <c r="C20" s="42" t="s">
        <v>104</v>
      </c>
      <c r="D20" s="20" t="s">
        <v>37</v>
      </c>
      <c r="E20" s="36" t="s">
        <v>25</v>
      </c>
      <c r="F20" s="33" t="s">
        <v>111</v>
      </c>
      <c r="G20" s="38"/>
    </row>
    <row r="21" spans="3:7" ht="14.25">
      <c r="C21" s="42" t="s">
        <v>16</v>
      </c>
      <c r="D21" s="35" t="s">
        <v>124</v>
      </c>
      <c r="E21" s="36" t="s">
        <v>25</v>
      </c>
      <c r="F21" s="33" t="s">
        <v>111</v>
      </c>
      <c r="G21" s="38"/>
    </row>
    <row r="22" spans="2:7" ht="14.25">
      <c r="B22" s="35" t="s">
        <v>127</v>
      </c>
      <c r="C22" s="35" t="s">
        <v>61</v>
      </c>
      <c r="D22" s="20" t="s">
        <v>129</v>
      </c>
      <c r="E22" s="36" t="s">
        <v>131</v>
      </c>
      <c r="G22" s="37"/>
    </row>
    <row r="23" spans="2:5" ht="14.25">
      <c r="B23" s="20"/>
      <c r="C23" s="35" t="s">
        <v>86</v>
      </c>
      <c r="D23" s="20" t="s">
        <v>95</v>
      </c>
      <c r="E23" s="36" t="s">
        <v>131</v>
      </c>
    </row>
    <row r="24" spans="2:7" ht="14.25">
      <c r="B24" s="20"/>
      <c r="C24" s="35" t="s">
        <v>88</v>
      </c>
      <c r="D24" s="35" t="s">
        <v>132</v>
      </c>
      <c r="E24" s="36" t="s">
        <v>131</v>
      </c>
      <c r="G24" s="39" t="s">
        <v>96</v>
      </c>
    </row>
    <row r="25" spans="2:5" ht="14.25">
      <c r="B25" s="35" t="s">
        <v>48</v>
      </c>
      <c r="C25" s="42" t="s">
        <v>116</v>
      </c>
      <c r="D25" s="20" t="s">
        <v>133</v>
      </c>
      <c r="E25" s="36" t="s">
        <v>131</v>
      </c>
    </row>
    <row r="26" spans="2:5" ht="14.25">
      <c r="B26" s="20"/>
      <c r="C26" s="35" t="s">
        <v>118</v>
      </c>
      <c r="D26" s="20" t="s">
        <v>126</v>
      </c>
      <c r="E26" s="40" t="s">
        <v>103</v>
      </c>
    </row>
    <row r="27" spans="3:5" ht="14.25">
      <c r="C27" s="42" t="s">
        <v>134</v>
      </c>
      <c r="D27" s="42" t="s">
        <v>136</v>
      </c>
      <c r="E27" s="36" t="s">
        <v>131</v>
      </c>
    </row>
  </sheetData>
  <sheetProtection sheet="1" objects="1" scenarios="1"/>
  <printOptions horizontalCentered="1" verticalCentered="1"/>
  <pageMargins left="0.9451388888888889" right="0.7875" top="1.417361111111111" bottom="1.5354166666666667" header="1.023611111111111" footer="0.5118055555555555"/>
  <pageSetup firstPageNumber="0" useFirstPageNumber="1" fitToHeight="1" fitToWidth="1" horizontalDpi="300" verticalDpi="300" orientation="portrait" paperSize="9"/>
  <headerFooter alignWithMargins="0">
    <oddHeader>&amp;L&amp;"Osaka,標準"&amp;A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73"/>
  <sheetViews>
    <sheetView zoomScalePageLayoutView="0" workbookViewId="0" topLeftCell="A34">
      <selection activeCell="G77" sqref="G77"/>
    </sheetView>
  </sheetViews>
  <sheetFormatPr defaultColWidth="9.00390625" defaultRowHeight="14.25"/>
  <cols>
    <col min="1" max="4" width="10.625" style="128" customWidth="1"/>
    <col min="5" max="5" width="10.625" style="166" customWidth="1"/>
    <col min="6" max="6" width="4.125" style="128" customWidth="1"/>
    <col min="7" max="7" width="2.625" style="128" customWidth="1"/>
    <col min="8" max="8" width="4.125" style="128" customWidth="1"/>
    <col min="9" max="13" width="10.625" style="166" customWidth="1"/>
    <col min="14" max="17" width="9.00390625" style="128" hidden="1" customWidth="1"/>
    <col min="18" max="18" width="9.00390625" style="128" customWidth="1"/>
    <col min="19" max="23" width="2.625" style="128" hidden="1" customWidth="1"/>
    <col min="24" max="24" width="5.25390625" style="128" hidden="1" customWidth="1"/>
    <col min="25" max="26" width="6.50390625" style="128" hidden="1" customWidth="1"/>
    <col min="27" max="27" width="5.25390625" style="128" hidden="1" customWidth="1"/>
    <col min="28" max="16384" width="9.00390625" style="128" customWidth="1"/>
  </cols>
  <sheetData>
    <row r="1" spans="1:13" ht="15.75" customHeight="1">
      <c r="A1" s="233" t="s">
        <v>380</v>
      </c>
      <c r="B1" s="233"/>
      <c r="C1" s="125"/>
      <c r="D1" s="126"/>
      <c r="E1" s="127"/>
      <c r="F1" s="126"/>
      <c r="G1" s="126"/>
      <c r="H1" s="126"/>
      <c r="I1" s="127"/>
      <c r="J1" s="127"/>
      <c r="K1" s="127"/>
      <c r="L1" s="127"/>
      <c r="M1" s="127"/>
    </row>
    <row r="2" spans="1:13" ht="15.75" customHeight="1">
      <c r="A2" s="292" t="s">
        <v>450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5.75" customHeight="1">
      <c r="A3" s="234" t="s">
        <v>381</v>
      </c>
      <c r="B3" s="234"/>
      <c r="C3" s="234"/>
      <c r="D3" s="234"/>
      <c r="E3" s="234"/>
      <c r="F3" s="234"/>
      <c r="G3" s="234"/>
      <c r="H3" s="234"/>
      <c r="I3" s="234"/>
      <c r="J3" s="127"/>
      <c r="K3" s="127"/>
      <c r="L3" s="127"/>
      <c r="M3" s="127"/>
    </row>
    <row r="4" spans="1:13" ht="15.75" customHeight="1">
      <c r="A4" s="129"/>
      <c r="B4" s="129"/>
      <c r="C4" s="129"/>
      <c r="D4" s="129"/>
      <c r="E4" s="129"/>
      <c r="F4" s="129"/>
      <c r="G4" s="129"/>
      <c r="H4" s="129"/>
      <c r="I4" s="129"/>
      <c r="J4" s="127"/>
      <c r="K4" s="127"/>
      <c r="L4" s="127"/>
      <c r="M4" s="127"/>
    </row>
    <row r="5" spans="1:27" ht="15.75" customHeight="1">
      <c r="A5" s="130" t="s">
        <v>456</v>
      </c>
      <c r="B5" s="129"/>
      <c r="C5" s="129"/>
      <c r="D5" s="129"/>
      <c r="E5" s="131"/>
      <c r="F5" s="129"/>
      <c r="G5" s="129"/>
      <c r="H5" s="129"/>
      <c r="I5" s="132">
        <v>1</v>
      </c>
      <c r="J5" s="132">
        <v>2</v>
      </c>
      <c r="K5" s="132">
        <v>3</v>
      </c>
      <c r="L5" s="132">
        <v>4</v>
      </c>
      <c r="M5" s="132">
        <v>5</v>
      </c>
      <c r="S5" s="128" t="s">
        <v>382</v>
      </c>
      <c r="X5" s="128" t="s">
        <v>383</v>
      </c>
      <c r="Y5" s="128" t="s">
        <v>384</v>
      </c>
      <c r="Z5" s="128" t="s">
        <v>385</v>
      </c>
      <c r="AA5" s="128" t="s">
        <v>386</v>
      </c>
    </row>
    <row r="6" spans="1:27" ht="15.75" customHeight="1">
      <c r="A6" s="130"/>
      <c r="B6" s="129"/>
      <c r="C6" s="129"/>
      <c r="D6" s="129"/>
      <c r="E6" s="131"/>
      <c r="F6" s="129"/>
      <c r="G6" s="129"/>
      <c r="H6" s="133" t="s">
        <v>387</v>
      </c>
      <c r="I6" s="134" t="s">
        <v>452</v>
      </c>
      <c r="J6" s="134" t="s">
        <v>122</v>
      </c>
      <c r="K6" s="134" t="s">
        <v>146</v>
      </c>
      <c r="L6" s="134" t="s">
        <v>148</v>
      </c>
      <c r="M6" s="135"/>
      <c r="S6" s="128">
        <v>5</v>
      </c>
      <c r="U6" s="128" t="s">
        <v>388</v>
      </c>
      <c r="W6" s="128">
        <v>2</v>
      </c>
      <c r="X6" s="128">
        <v>3</v>
      </c>
      <c r="Y6" s="128">
        <v>4</v>
      </c>
      <c r="Z6" s="128">
        <v>1</v>
      </c>
      <c r="AA6" s="128">
        <v>5</v>
      </c>
    </row>
    <row r="7" spans="1:27" s="140" customFormat="1" ht="14.25">
      <c r="A7" s="130"/>
      <c r="B7" s="136"/>
      <c r="C7" s="136"/>
      <c r="D7" s="136"/>
      <c r="E7" s="137"/>
      <c r="F7" s="136"/>
      <c r="G7" s="136"/>
      <c r="H7" s="138" t="s">
        <v>389</v>
      </c>
      <c r="I7" s="139" t="s">
        <v>87</v>
      </c>
      <c r="J7" s="139" t="s">
        <v>117</v>
      </c>
      <c r="K7" s="139" t="s">
        <v>153</v>
      </c>
      <c r="L7" s="139" t="s">
        <v>155</v>
      </c>
      <c r="M7" s="135"/>
      <c r="S7" s="128">
        <v>5</v>
      </c>
      <c r="T7" s="128"/>
      <c r="U7" s="128" t="s">
        <v>388</v>
      </c>
      <c r="V7" s="128"/>
      <c r="W7" s="128">
        <v>1</v>
      </c>
      <c r="X7" s="128">
        <v>4</v>
      </c>
      <c r="Y7" s="128">
        <v>2</v>
      </c>
      <c r="Z7" s="128">
        <v>3</v>
      </c>
      <c r="AA7" s="128">
        <v>3</v>
      </c>
    </row>
    <row r="8" spans="1:27" s="140" customFormat="1" ht="14.25">
      <c r="A8" s="130"/>
      <c r="B8" s="136"/>
      <c r="C8" s="136"/>
      <c r="D8" s="136"/>
      <c r="E8" s="137"/>
      <c r="F8" s="136"/>
      <c r="G8" s="136"/>
      <c r="H8" s="133" t="s">
        <v>403</v>
      </c>
      <c r="I8" s="132" t="s">
        <v>89</v>
      </c>
      <c r="J8" s="132" t="s">
        <v>453</v>
      </c>
      <c r="K8" s="132" t="s">
        <v>168</v>
      </c>
      <c r="L8" s="132" t="s">
        <v>171</v>
      </c>
      <c r="M8" s="132" t="s">
        <v>172</v>
      </c>
      <c r="S8" s="128">
        <v>3</v>
      </c>
      <c r="T8" s="128"/>
      <c r="U8" s="128" t="s">
        <v>388</v>
      </c>
      <c r="V8" s="128"/>
      <c r="W8" s="128">
        <v>4</v>
      </c>
      <c r="X8" s="128">
        <v>1</v>
      </c>
      <c r="Y8" s="128">
        <v>5</v>
      </c>
      <c r="Z8" s="128">
        <v>2</v>
      </c>
      <c r="AA8" s="128">
        <v>5</v>
      </c>
    </row>
    <row r="9" spans="1:27" s="140" customFormat="1" ht="14.25">
      <c r="A9" s="130"/>
      <c r="B9" s="136"/>
      <c r="C9" s="136"/>
      <c r="D9" s="136"/>
      <c r="E9" s="137"/>
      <c r="F9" s="136"/>
      <c r="G9" s="136"/>
      <c r="H9" s="138" t="s">
        <v>451</v>
      </c>
      <c r="I9" s="139" t="s">
        <v>176</v>
      </c>
      <c r="J9" s="139" t="s">
        <v>454</v>
      </c>
      <c r="K9" s="139" t="s">
        <v>129</v>
      </c>
      <c r="L9" s="139" t="s">
        <v>180</v>
      </c>
      <c r="M9" s="139" t="s">
        <v>95</v>
      </c>
      <c r="S9" s="128">
        <v>4</v>
      </c>
      <c r="T9" s="128"/>
      <c r="U9" s="128" t="s">
        <v>388</v>
      </c>
      <c r="V9" s="128"/>
      <c r="W9" s="128">
        <v>2</v>
      </c>
      <c r="X9" s="128">
        <v>5</v>
      </c>
      <c r="Y9" s="128">
        <v>1</v>
      </c>
      <c r="Z9" s="128">
        <v>3</v>
      </c>
      <c r="AA9" s="128">
        <v>3</v>
      </c>
    </row>
    <row r="10" spans="1:27" s="140" customFormat="1" ht="15" thickBot="1">
      <c r="A10" s="136"/>
      <c r="B10" s="136"/>
      <c r="C10" s="136"/>
      <c r="D10" s="136"/>
      <c r="E10" s="137"/>
      <c r="F10" s="136"/>
      <c r="G10" s="136"/>
      <c r="H10" s="136"/>
      <c r="I10" s="137"/>
      <c r="J10" s="137"/>
      <c r="K10" s="137"/>
      <c r="L10" s="137"/>
      <c r="M10" s="137"/>
      <c r="S10" s="128">
        <v>1</v>
      </c>
      <c r="T10" s="128"/>
      <c r="U10" s="128" t="s">
        <v>388</v>
      </c>
      <c r="V10" s="128"/>
      <c r="W10" s="128">
        <v>3</v>
      </c>
      <c r="X10" s="128">
        <v>2</v>
      </c>
      <c r="Y10" s="128">
        <v>4</v>
      </c>
      <c r="Z10" s="128">
        <v>5</v>
      </c>
      <c r="AA10" s="128">
        <v>3</v>
      </c>
    </row>
    <row r="11" spans="1:13" ht="15" customHeight="1">
      <c r="A11" s="294" t="s">
        <v>455</v>
      </c>
      <c r="B11" s="224"/>
      <c r="C11" s="141"/>
      <c r="D11" s="143" t="s">
        <v>391</v>
      </c>
      <c r="E11" s="142">
        <v>44492</v>
      </c>
      <c r="F11" s="225"/>
      <c r="G11" s="225"/>
      <c r="H11" s="225"/>
      <c r="I11" s="144"/>
      <c r="J11" s="145"/>
      <c r="K11" s="145"/>
      <c r="L11" s="145"/>
      <c r="M11" s="146"/>
    </row>
    <row r="12" spans="1:13" ht="15" customHeight="1">
      <c r="A12" s="147" t="s">
        <v>392</v>
      </c>
      <c r="B12" s="226" t="s">
        <v>400</v>
      </c>
      <c r="C12" s="227"/>
      <c r="D12" s="227"/>
      <c r="E12" s="227"/>
      <c r="F12" s="227"/>
      <c r="G12" s="227"/>
      <c r="H12" s="227"/>
      <c r="I12" s="228"/>
      <c r="J12" s="228"/>
      <c r="K12" s="228"/>
      <c r="L12" s="228"/>
      <c r="M12" s="229"/>
    </row>
    <row r="13" spans="1:28" ht="15" customHeight="1">
      <c r="A13" s="147" t="s">
        <v>393</v>
      </c>
      <c r="B13" s="148" t="s">
        <v>394</v>
      </c>
      <c r="C13" s="149" t="s">
        <v>461</v>
      </c>
      <c r="D13" s="149" t="s">
        <v>395</v>
      </c>
      <c r="E13" s="220" t="s">
        <v>382</v>
      </c>
      <c r="F13" s="221"/>
      <c r="G13" s="221"/>
      <c r="H13" s="221"/>
      <c r="I13" s="222"/>
      <c r="J13" s="150" t="s">
        <v>383</v>
      </c>
      <c r="K13" s="150" t="s">
        <v>384</v>
      </c>
      <c r="L13" s="150" t="s">
        <v>385</v>
      </c>
      <c r="M13" s="151" t="s">
        <v>386</v>
      </c>
      <c r="AB13" s="293"/>
    </row>
    <row r="14" spans="1:28" ht="15" customHeight="1">
      <c r="A14" s="147"/>
      <c r="B14" s="317">
        <v>0.3541666666666667</v>
      </c>
      <c r="C14" s="235" t="s">
        <v>494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9"/>
      <c r="AB14" s="293"/>
    </row>
    <row r="15" spans="1:15" ht="15" customHeight="1">
      <c r="A15" s="152">
        <v>1</v>
      </c>
      <c r="B15" s="153">
        <v>0.3888888888888889</v>
      </c>
      <c r="C15" s="167" t="s">
        <v>462</v>
      </c>
      <c r="D15" s="154" t="str">
        <f>H7</f>
        <v>Ｂ</v>
      </c>
      <c r="E15" s="155" t="str">
        <f>L7</f>
        <v>伝馬</v>
      </c>
      <c r="F15" s="156"/>
      <c r="G15" s="157" t="s">
        <v>396</v>
      </c>
      <c r="H15" s="156"/>
      <c r="I15" s="155" t="str">
        <f>J7</f>
        <v>城内</v>
      </c>
      <c r="J15" s="168" t="str">
        <f>E16</f>
        <v>ガウーショ</v>
      </c>
      <c r="K15" s="168" t="str">
        <f>I16</f>
        <v>中田</v>
      </c>
      <c r="L15" s="168" t="str">
        <f>I18</f>
        <v>カワハラA</v>
      </c>
      <c r="M15" s="158" t="str">
        <f>E15</f>
        <v>伝馬</v>
      </c>
      <c r="N15" s="128">
        <v>4</v>
      </c>
      <c r="O15" s="128">
        <v>3</v>
      </c>
    </row>
    <row r="16" spans="1:15" ht="15" customHeight="1">
      <c r="A16" s="152">
        <v>2</v>
      </c>
      <c r="B16" s="153">
        <v>0.4236111111111111</v>
      </c>
      <c r="C16" s="167" t="s">
        <v>464</v>
      </c>
      <c r="D16" s="167" t="str">
        <f>H6</f>
        <v>Ａ</v>
      </c>
      <c r="E16" s="168" t="str">
        <f>L6</f>
        <v>ガウーショ</v>
      </c>
      <c r="F16" s="156"/>
      <c r="G16" s="157" t="s">
        <v>396</v>
      </c>
      <c r="H16" s="156"/>
      <c r="I16" s="168" t="str">
        <f>J6</f>
        <v>中田</v>
      </c>
      <c r="J16" s="155" t="str">
        <f>E17</f>
        <v>東源台</v>
      </c>
      <c r="K16" s="155" t="str">
        <f>I17</f>
        <v>LESTE</v>
      </c>
      <c r="L16" s="155" t="str">
        <f>I19</f>
        <v>伝馬</v>
      </c>
      <c r="M16" s="158" t="str">
        <f>M15</f>
        <v>伝馬</v>
      </c>
      <c r="N16" s="128">
        <v>2</v>
      </c>
      <c r="O16" s="128">
        <v>6</v>
      </c>
    </row>
    <row r="17" spans="1:15" ht="15" customHeight="1">
      <c r="A17" s="152">
        <v>3</v>
      </c>
      <c r="B17" s="153">
        <v>0.458333333333333</v>
      </c>
      <c r="C17" s="167" t="s">
        <v>463</v>
      </c>
      <c r="D17" s="154" t="str">
        <f>D15</f>
        <v>Ｂ</v>
      </c>
      <c r="E17" s="155" t="str">
        <f>K7</f>
        <v>東源台</v>
      </c>
      <c r="F17" s="156"/>
      <c r="G17" s="157" t="s">
        <v>396</v>
      </c>
      <c r="H17" s="156"/>
      <c r="I17" s="155" t="str">
        <f>I7</f>
        <v>LESTE</v>
      </c>
      <c r="J17" s="168" t="str">
        <f>E18</f>
        <v>T&amp;T</v>
      </c>
      <c r="K17" s="168" t="str">
        <f>I18</f>
        <v>カワハラA</v>
      </c>
      <c r="L17" s="168" t="str">
        <f>I20</f>
        <v>ガウーショ</v>
      </c>
      <c r="M17" s="158" t="str">
        <f>M16</f>
        <v>伝馬</v>
      </c>
      <c r="N17" s="128">
        <v>1</v>
      </c>
      <c r="O17" s="128">
        <v>5</v>
      </c>
    </row>
    <row r="18" spans="1:15" ht="15" customHeight="1">
      <c r="A18" s="152">
        <v>4</v>
      </c>
      <c r="B18" s="153">
        <v>0.493055555555556</v>
      </c>
      <c r="C18" s="167" t="s">
        <v>465</v>
      </c>
      <c r="D18" s="167" t="str">
        <f>D16</f>
        <v>Ａ</v>
      </c>
      <c r="E18" s="168" t="str">
        <f>K6</f>
        <v>T&amp;T</v>
      </c>
      <c r="F18" s="156"/>
      <c r="G18" s="157" t="s">
        <v>396</v>
      </c>
      <c r="H18" s="156"/>
      <c r="I18" s="168" t="str">
        <f>I6</f>
        <v>カワハラA</v>
      </c>
      <c r="J18" s="155" t="str">
        <f>E19</f>
        <v>LESTE</v>
      </c>
      <c r="K18" s="155" t="str">
        <f>I19</f>
        <v>伝馬</v>
      </c>
      <c r="L18" s="155" t="str">
        <f>I15</f>
        <v>城内</v>
      </c>
      <c r="M18" s="169" t="str">
        <f>E20</f>
        <v>カワハラA</v>
      </c>
      <c r="N18" s="128">
        <v>4</v>
      </c>
      <c r="O18" s="128">
        <v>6</v>
      </c>
    </row>
    <row r="19" spans="1:15" ht="15" customHeight="1">
      <c r="A19" s="152">
        <v>5</v>
      </c>
      <c r="B19" s="153">
        <v>0.527777777777778</v>
      </c>
      <c r="C19" s="167" t="s">
        <v>466</v>
      </c>
      <c r="D19" s="154" t="str">
        <f>D17</f>
        <v>Ｂ</v>
      </c>
      <c r="E19" s="155" t="str">
        <f>I7</f>
        <v>LESTE</v>
      </c>
      <c r="F19" s="156"/>
      <c r="G19" s="157" t="s">
        <v>396</v>
      </c>
      <c r="H19" s="156"/>
      <c r="I19" s="155" t="str">
        <f>L7</f>
        <v>伝馬</v>
      </c>
      <c r="J19" s="168" t="str">
        <f>E20</f>
        <v>カワハラA</v>
      </c>
      <c r="K19" s="168" t="str">
        <f>I20</f>
        <v>ガウーショ</v>
      </c>
      <c r="L19" s="168" t="str">
        <f>I16</f>
        <v>中田</v>
      </c>
      <c r="M19" s="169" t="str">
        <f>M18</f>
        <v>カワハラA</v>
      </c>
      <c r="N19" s="128">
        <v>3</v>
      </c>
      <c r="O19" s="128">
        <v>1</v>
      </c>
    </row>
    <row r="20" spans="1:15" ht="15" customHeight="1" thickBot="1">
      <c r="A20" s="160">
        <v>6</v>
      </c>
      <c r="B20" s="161">
        <v>0.5625</v>
      </c>
      <c r="C20" s="170" t="s">
        <v>467</v>
      </c>
      <c r="D20" s="170" t="str">
        <f>D18</f>
        <v>Ａ</v>
      </c>
      <c r="E20" s="171" t="str">
        <f>I6</f>
        <v>カワハラA</v>
      </c>
      <c r="F20" s="164"/>
      <c r="G20" s="165" t="s">
        <v>396</v>
      </c>
      <c r="H20" s="164"/>
      <c r="I20" s="171" t="str">
        <f>L6</f>
        <v>ガウーショ</v>
      </c>
      <c r="J20" s="163" t="str">
        <f>E15</f>
        <v>伝馬</v>
      </c>
      <c r="K20" s="163" t="str">
        <f>I15</f>
        <v>城内</v>
      </c>
      <c r="L20" s="163" t="str">
        <f>I17</f>
        <v>LESTE</v>
      </c>
      <c r="M20" s="172" t="str">
        <f>M19</f>
        <v>カワハラA</v>
      </c>
      <c r="N20" s="128">
        <v>5</v>
      </c>
      <c r="O20" s="128">
        <v>2</v>
      </c>
    </row>
    <row r="21" ht="15" customHeight="1"/>
    <row r="22" ht="14.25" thickBot="1"/>
    <row r="23" spans="1:27" ht="15.75" customHeight="1">
      <c r="A23" s="223" t="s">
        <v>458</v>
      </c>
      <c r="B23" s="224"/>
      <c r="C23" s="141"/>
      <c r="D23" s="143" t="s">
        <v>391</v>
      </c>
      <c r="E23" s="142">
        <v>44492</v>
      </c>
      <c r="F23" s="230"/>
      <c r="G23" s="230"/>
      <c r="H23" s="230"/>
      <c r="I23" s="145"/>
      <c r="J23" s="145"/>
      <c r="K23" s="145"/>
      <c r="L23" s="145"/>
      <c r="M23" s="146"/>
      <c r="X23" s="140"/>
      <c r="Y23" s="140"/>
      <c r="Z23" s="140"/>
      <c r="AA23" s="140"/>
    </row>
    <row r="24" spans="1:27" ht="15.75" customHeight="1">
      <c r="A24" s="147" t="s">
        <v>392</v>
      </c>
      <c r="B24" s="226" t="s">
        <v>398</v>
      </c>
      <c r="C24" s="227"/>
      <c r="D24" s="227"/>
      <c r="E24" s="227"/>
      <c r="F24" s="227"/>
      <c r="G24" s="227"/>
      <c r="H24" s="227"/>
      <c r="I24" s="228"/>
      <c r="J24" s="228"/>
      <c r="K24" s="228"/>
      <c r="L24" s="228"/>
      <c r="M24" s="229"/>
      <c r="X24" s="140"/>
      <c r="Y24" s="140"/>
      <c r="Z24" s="140"/>
      <c r="AA24" s="140"/>
    </row>
    <row r="25" spans="1:13" ht="15.75" customHeight="1">
      <c r="A25" s="147" t="s">
        <v>393</v>
      </c>
      <c r="B25" s="148" t="s">
        <v>394</v>
      </c>
      <c r="C25" s="149" t="s">
        <v>461</v>
      </c>
      <c r="D25" s="149" t="s">
        <v>395</v>
      </c>
      <c r="E25" s="220" t="s">
        <v>382</v>
      </c>
      <c r="F25" s="221"/>
      <c r="G25" s="221"/>
      <c r="H25" s="221"/>
      <c r="I25" s="222"/>
      <c r="J25" s="150" t="s">
        <v>383</v>
      </c>
      <c r="K25" s="150" t="s">
        <v>384</v>
      </c>
      <c r="L25" s="150" t="s">
        <v>385</v>
      </c>
      <c r="M25" s="151" t="s">
        <v>386</v>
      </c>
    </row>
    <row r="26" spans="1:28" ht="15" customHeight="1">
      <c r="A26" s="147"/>
      <c r="B26" s="317">
        <v>0.3541666666666667</v>
      </c>
      <c r="C26" s="235" t="s">
        <v>494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9"/>
      <c r="AB26" s="293"/>
    </row>
    <row r="27" spans="1:13" ht="15.75" customHeight="1">
      <c r="A27" s="152">
        <v>1</v>
      </c>
      <c r="B27" s="153">
        <v>0.3888888888888889</v>
      </c>
      <c r="C27" s="167" t="s">
        <v>468</v>
      </c>
      <c r="D27" s="167" t="str">
        <f>H8</f>
        <v>Ｄ</v>
      </c>
      <c r="E27" s="168" t="str">
        <f>J8</f>
        <v>静岡クラブJr</v>
      </c>
      <c r="F27" s="156"/>
      <c r="G27" s="157" t="s">
        <v>396</v>
      </c>
      <c r="H27" s="156"/>
      <c r="I27" s="168" t="str">
        <f>M8</f>
        <v>INOMIYA</v>
      </c>
      <c r="J27" s="168" t="str">
        <f>E28</f>
        <v>SHIZUNAN</v>
      </c>
      <c r="K27" s="168" t="str">
        <f>I28</f>
        <v>西豊田</v>
      </c>
      <c r="L27" s="168" t="str">
        <f>I29</f>
        <v>キューズ</v>
      </c>
      <c r="M27" s="169" t="str">
        <f>E27</f>
        <v>静岡クラブJr</v>
      </c>
    </row>
    <row r="28" spans="1:13" ht="15.75" customHeight="1">
      <c r="A28" s="152">
        <v>2</v>
      </c>
      <c r="B28" s="153">
        <v>0.4236111111111111</v>
      </c>
      <c r="C28" s="167" t="s">
        <v>469</v>
      </c>
      <c r="D28" s="167" t="str">
        <f>D27</f>
        <v>Ｄ</v>
      </c>
      <c r="E28" s="168" t="str">
        <f>K8</f>
        <v>SHIZUNAN</v>
      </c>
      <c r="F28" s="156"/>
      <c r="G28" s="157" t="s">
        <v>396</v>
      </c>
      <c r="H28" s="156"/>
      <c r="I28" s="168" t="str">
        <f>L8</f>
        <v>西豊田</v>
      </c>
      <c r="J28" s="168" t="str">
        <f>E29</f>
        <v>INOMIYA</v>
      </c>
      <c r="K28" s="168" t="str">
        <f>I29</f>
        <v>キューズ</v>
      </c>
      <c r="L28" s="168" t="str">
        <f>I30</f>
        <v>静岡クラブJr</v>
      </c>
      <c r="M28" s="169" t="str">
        <f>M27</f>
        <v>静岡クラブJr</v>
      </c>
    </row>
    <row r="29" spans="1:22" ht="15.75" customHeight="1">
      <c r="A29" s="152">
        <v>3</v>
      </c>
      <c r="B29" s="153">
        <v>0.458333333333333</v>
      </c>
      <c r="C29" s="167" t="s">
        <v>470</v>
      </c>
      <c r="D29" s="167" t="str">
        <f>D28</f>
        <v>Ｄ</v>
      </c>
      <c r="E29" s="168" t="str">
        <f>M8</f>
        <v>INOMIYA</v>
      </c>
      <c r="F29" s="156"/>
      <c r="G29" s="157" t="s">
        <v>396</v>
      </c>
      <c r="H29" s="156"/>
      <c r="I29" s="168" t="str">
        <f>I8</f>
        <v>キューズ</v>
      </c>
      <c r="J29" s="168" t="str">
        <f>E30</f>
        <v>西豊田</v>
      </c>
      <c r="K29" s="168" t="str">
        <f>I30</f>
        <v>静岡クラブJr</v>
      </c>
      <c r="L29" s="168" t="str">
        <f>I31</f>
        <v>SHIZUNAN</v>
      </c>
      <c r="M29" s="169" t="str">
        <f>E31</f>
        <v>キューズ</v>
      </c>
      <c r="T29" s="140"/>
      <c r="V29" s="140"/>
    </row>
    <row r="30" spans="1:13" ht="15.75" customHeight="1">
      <c r="A30" s="152">
        <v>4</v>
      </c>
      <c r="B30" s="153">
        <v>0.493055555555556</v>
      </c>
      <c r="C30" s="167" t="s">
        <v>471</v>
      </c>
      <c r="D30" s="167" t="str">
        <f>D29</f>
        <v>Ｄ</v>
      </c>
      <c r="E30" s="168" t="str">
        <f>L8</f>
        <v>西豊田</v>
      </c>
      <c r="F30" s="156"/>
      <c r="G30" s="157" t="s">
        <v>396</v>
      </c>
      <c r="H30" s="156"/>
      <c r="I30" s="168" t="str">
        <f>J8</f>
        <v>静岡クラブJr</v>
      </c>
      <c r="J30" s="168" t="str">
        <f>E31</f>
        <v>キューズ</v>
      </c>
      <c r="K30" s="168" t="str">
        <f>I31</f>
        <v>SHIZUNAN</v>
      </c>
      <c r="L30" s="168" t="str">
        <f>I27</f>
        <v>INOMIYA</v>
      </c>
      <c r="M30" s="169" t="str">
        <f>M29</f>
        <v>キューズ</v>
      </c>
    </row>
    <row r="31" spans="1:13" ht="15" customHeight="1" thickBot="1">
      <c r="A31" s="160">
        <v>5</v>
      </c>
      <c r="B31" s="161">
        <v>0.527777777777778</v>
      </c>
      <c r="C31" s="315" t="s">
        <v>472</v>
      </c>
      <c r="D31" s="170" t="str">
        <f>D30</f>
        <v>Ｄ</v>
      </c>
      <c r="E31" s="171" t="str">
        <f>I8</f>
        <v>キューズ</v>
      </c>
      <c r="F31" s="164"/>
      <c r="G31" s="165" t="s">
        <v>396</v>
      </c>
      <c r="H31" s="164"/>
      <c r="I31" s="171" t="str">
        <f>K8</f>
        <v>SHIZUNAN</v>
      </c>
      <c r="J31" s="171" t="str">
        <f>E27</f>
        <v>静岡クラブJr</v>
      </c>
      <c r="K31" s="171" t="str">
        <f>I27</f>
        <v>INOMIYA</v>
      </c>
      <c r="L31" s="171" t="str">
        <f>I28</f>
        <v>西豊田</v>
      </c>
      <c r="M31" s="172" t="str">
        <f>M30</f>
        <v>キューズ</v>
      </c>
    </row>
    <row r="32" ht="15" customHeight="1">
      <c r="C32" s="316"/>
    </row>
    <row r="33" ht="15" customHeight="1" thickBot="1"/>
    <row r="34" spans="1:27" ht="15.75" customHeight="1">
      <c r="A34" s="301" t="s">
        <v>409</v>
      </c>
      <c r="B34" s="302"/>
      <c r="C34" s="314"/>
      <c r="D34" s="143" t="s">
        <v>391</v>
      </c>
      <c r="E34" s="142">
        <v>44492</v>
      </c>
      <c r="F34" s="230"/>
      <c r="G34" s="230"/>
      <c r="H34" s="230"/>
      <c r="I34" s="145"/>
      <c r="J34" s="145"/>
      <c r="K34" s="145"/>
      <c r="L34" s="145"/>
      <c r="M34" s="146"/>
      <c r="X34" s="140"/>
      <c r="Y34" s="140"/>
      <c r="Z34" s="140"/>
      <c r="AA34" s="140"/>
    </row>
    <row r="35" spans="1:27" ht="15.75" customHeight="1">
      <c r="A35" s="147" t="s">
        <v>392</v>
      </c>
      <c r="B35" s="226" t="s">
        <v>459</v>
      </c>
      <c r="C35" s="227"/>
      <c r="D35" s="227"/>
      <c r="E35" s="227"/>
      <c r="F35" s="227"/>
      <c r="G35" s="227"/>
      <c r="H35" s="227"/>
      <c r="I35" s="228"/>
      <c r="J35" s="228"/>
      <c r="K35" s="228"/>
      <c r="L35" s="228"/>
      <c r="M35" s="229"/>
      <c r="X35" s="140"/>
      <c r="Y35" s="140"/>
      <c r="Z35" s="140"/>
      <c r="AA35" s="140"/>
    </row>
    <row r="36" spans="1:13" ht="15.75" customHeight="1">
      <c r="A36" s="147" t="s">
        <v>393</v>
      </c>
      <c r="B36" s="148" t="s">
        <v>394</v>
      </c>
      <c r="C36" s="149" t="s">
        <v>461</v>
      </c>
      <c r="D36" s="149" t="s">
        <v>395</v>
      </c>
      <c r="E36" s="220" t="s">
        <v>382</v>
      </c>
      <c r="F36" s="221"/>
      <c r="G36" s="221"/>
      <c r="H36" s="221"/>
      <c r="I36" s="222"/>
      <c r="J36" s="150" t="s">
        <v>383</v>
      </c>
      <c r="K36" s="150" t="s">
        <v>384</v>
      </c>
      <c r="L36" s="150" t="s">
        <v>385</v>
      </c>
      <c r="M36" s="151" t="s">
        <v>386</v>
      </c>
    </row>
    <row r="37" spans="1:13" ht="15.75" customHeight="1">
      <c r="A37" s="152">
        <v>1</v>
      </c>
      <c r="B37" s="153">
        <v>0.375</v>
      </c>
      <c r="C37" s="167" t="s">
        <v>478</v>
      </c>
      <c r="D37" s="295" t="str">
        <f>H9</f>
        <v>Ｅ</v>
      </c>
      <c r="E37" s="297" t="str">
        <f>J9</f>
        <v>SJ城北</v>
      </c>
      <c r="F37" s="156"/>
      <c r="G37" s="157" t="s">
        <v>396</v>
      </c>
      <c r="H37" s="156"/>
      <c r="I37" s="297" t="str">
        <f>M9</f>
        <v>フォンテ竜南</v>
      </c>
      <c r="J37" s="297" t="str">
        <f>E38</f>
        <v>葵</v>
      </c>
      <c r="K37" s="297" t="str">
        <f>I38</f>
        <v>西奈</v>
      </c>
      <c r="L37" s="297" t="str">
        <f>I39</f>
        <v>ピュア</v>
      </c>
      <c r="M37" s="299" t="str">
        <f>E37</f>
        <v>SJ城北</v>
      </c>
    </row>
    <row r="38" spans="1:13" ht="15.75" customHeight="1">
      <c r="A38" s="152">
        <v>2</v>
      </c>
      <c r="B38" s="153">
        <v>0.40972222222222227</v>
      </c>
      <c r="C38" s="167" t="s">
        <v>479</v>
      </c>
      <c r="D38" s="295" t="str">
        <f>D37</f>
        <v>Ｅ</v>
      </c>
      <c r="E38" s="297" t="str">
        <f>K9</f>
        <v>葵</v>
      </c>
      <c r="F38" s="156"/>
      <c r="G38" s="157" t="s">
        <v>396</v>
      </c>
      <c r="H38" s="156"/>
      <c r="I38" s="297" t="str">
        <f>L9</f>
        <v>西奈</v>
      </c>
      <c r="J38" s="297" t="str">
        <f>E39</f>
        <v>フォンテ竜南</v>
      </c>
      <c r="K38" s="297" t="str">
        <f>I39</f>
        <v>ピュア</v>
      </c>
      <c r="L38" s="297" t="str">
        <f>I40</f>
        <v>SJ城北</v>
      </c>
      <c r="M38" s="299" t="str">
        <f>M37</f>
        <v>SJ城北</v>
      </c>
    </row>
    <row r="39" spans="1:22" ht="15.75" customHeight="1">
      <c r="A39" s="152">
        <v>3</v>
      </c>
      <c r="B39" s="153">
        <v>0.444444444444445</v>
      </c>
      <c r="C39" s="167" t="s">
        <v>480</v>
      </c>
      <c r="D39" s="295" t="str">
        <f>D38</f>
        <v>Ｅ</v>
      </c>
      <c r="E39" s="297" t="str">
        <f>M9</f>
        <v>フォンテ竜南</v>
      </c>
      <c r="F39" s="156"/>
      <c r="G39" s="157" t="s">
        <v>396</v>
      </c>
      <c r="H39" s="156"/>
      <c r="I39" s="297" t="str">
        <f>I9</f>
        <v>ピュア</v>
      </c>
      <c r="J39" s="297" t="str">
        <f>E40</f>
        <v>西奈</v>
      </c>
      <c r="K39" s="297" t="str">
        <f>I40</f>
        <v>SJ城北</v>
      </c>
      <c r="L39" s="297" t="str">
        <f>I41</f>
        <v>葵</v>
      </c>
      <c r="M39" s="299" t="str">
        <f>E41</f>
        <v>ピュア</v>
      </c>
      <c r="T39" s="140"/>
      <c r="V39" s="140"/>
    </row>
    <row r="40" spans="1:13" ht="15.75" customHeight="1">
      <c r="A40" s="152">
        <v>4</v>
      </c>
      <c r="B40" s="153">
        <v>0.479166666666667</v>
      </c>
      <c r="C40" s="167" t="s">
        <v>481</v>
      </c>
      <c r="D40" s="295" t="str">
        <f>D39</f>
        <v>Ｅ</v>
      </c>
      <c r="E40" s="297" t="str">
        <f>L9</f>
        <v>西奈</v>
      </c>
      <c r="F40" s="156"/>
      <c r="G40" s="157" t="s">
        <v>396</v>
      </c>
      <c r="H40" s="156"/>
      <c r="I40" s="297" t="str">
        <f>J9</f>
        <v>SJ城北</v>
      </c>
      <c r="J40" s="297" t="str">
        <f>E41</f>
        <v>ピュア</v>
      </c>
      <c r="K40" s="297" t="str">
        <f>I41</f>
        <v>葵</v>
      </c>
      <c r="L40" s="297" t="str">
        <f>I37</f>
        <v>フォンテ竜南</v>
      </c>
      <c r="M40" s="299" t="str">
        <f>M39</f>
        <v>ピュア</v>
      </c>
    </row>
    <row r="41" spans="1:13" ht="15" customHeight="1" thickBot="1">
      <c r="A41" s="160">
        <v>5</v>
      </c>
      <c r="B41" s="161">
        <v>0.513888888888889</v>
      </c>
      <c r="C41" s="170" t="s">
        <v>482</v>
      </c>
      <c r="D41" s="296" t="str">
        <f>D40</f>
        <v>Ｅ</v>
      </c>
      <c r="E41" s="298" t="str">
        <f>I9</f>
        <v>ピュア</v>
      </c>
      <c r="F41" s="164"/>
      <c r="G41" s="165" t="s">
        <v>396</v>
      </c>
      <c r="H41" s="164"/>
      <c r="I41" s="298" t="str">
        <f>K9</f>
        <v>葵</v>
      </c>
      <c r="J41" s="298" t="str">
        <f>E37</f>
        <v>SJ城北</v>
      </c>
      <c r="K41" s="298" t="str">
        <f>I37</f>
        <v>フォンテ竜南</v>
      </c>
      <c r="L41" s="298" t="str">
        <f>I38</f>
        <v>西奈</v>
      </c>
      <c r="M41" s="300" t="str">
        <f>M40</f>
        <v>ピュア</v>
      </c>
    </row>
    <row r="42" ht="15" customHeight="1"/>
    <row r="43" ht="15" customHeight="1" thickBot="1"/>
    <row r="44" spans="1:13" ht="15" customHeight="1">
      <c r="A44" s="294" t="s">
        <v>455</v>
      </c>
      <c r="B44" s="224"/>
      <c r="C44" s="141"/>
      <c r="D44" s="143" t="s">
        <v>397</v>
      </c>
      <c r="E44" s="142">
        <v>44499</v>
      </c>
      <c r="F44" s="225"/>
      <c r="G44" s="225"/>
      <c r="H44" s="225"/>
      <c r="I44" s="145"/>
      <c r="J44" s="145"/>
      <c r="K44" s="145"/>
      <c r="L44" s="145"/>
      <c r="M44" s="146"/>
    </row>
    <row r="45" spans="1:13" ht="15" customHeight="1">
      <c r="A45" s="147" t="s">
        <v>392</v>
      </c>
      <c r="B45" s="226" t="s">
        <v>457</v>
      </c>
      <c r="C45" s="227"/>
      <c r="D45" s="227"/>
      <c r="E45" s="227"/>
      <c r="F45" s="227"/>
      <c r="G45" s="227"/>
      <c r="H45" s="227"/>
      <c r="I45" s="228"/>
      <c r="J45" s="228"/>
      <c r="K45" s="228"/>
      <c r="L45" s="228"/>
      <c r="M45" s="229"/>
    </row>
    <row r="46" spans="1:13" ht="15" customHeight="1">
      <c r="A46" s="147" t="s">
        <v>393</v>
      </c>
      <c r="B46" s="148" t="s">
        <v>394</v>
      </c>
      <c r="C46" s="149" t="s">
        <v>461</v>
      </c>
      <c r="D46" s="149" t="s">
        <v>395</v>
      </c>
      <c r="E46" s="220" t="s">
        <v>382</v>
      </c>
      <c r="F46" s="221"/>
      <c r="G46" s="221"/>
      <c r="H46" s="221"/>
      <c r="I46" s="222"/>
      <c r="J46" s="150" t="s">
        <v>383</v>
      </c>
      <c r="K46" s="150" t="s">
        <v>384</v>
      </c>
      <c r="L46" s="150" t="s">
        <v>385</v>
      </c>
      <c r="M46" s="151" t="s">
        <v>386</v>
      </c>
    </row>
    <row r="47" spans="1:15" ht="15" customHeight="1">
      <c r="A47" s="152">
        <v>1</v>
      </c>
      <c r="B47" s="153">
        <v>0.3645833333333333</v>
      </c>
      <c r="C47" s="167" t="s">
        <v>488</v>
      </c>
      <c r="D47" s="167" t="str">
        <f>H6</f>
        <v>Ａ</v>
      </c>
      <c r="E47" s="168" t="str">
        <f>J6</f>
        <v>中田</v>
      </c>
      <c r="F47" s="156"/>
      <c r="G47" s="157" t="s">
        <v>396</v>
      </c>
      <c r="H47" s="156"/>
      <c r="I47" s="168" t="str">
        <f>I6</f>
        <v>カワハラA</v>
      </c>
      <c r="J47" s="297" t="str">
        <f>E48</f>
        <v>城内</v>
      </c>
      <c r="K47" s="297" t="str">
        <f>I48</f>
        <v>LESTE</v>
      </c>
      <c r="L47" s="297" t="str">
        <f>I52</f>
        <v>東源台</v>
      </c>
      <c r="M47" s="169" t="str">
        <f>E47</f>
        <v>中田</v>
      </c>
      <c r="N47" s="128">
        <v>4</v>
      </c>
      <c r="O47" s="128">
        <v>3</v>
      </c>
    </row>
    <row r="48" spans="1:15" ht="15" customHeight="1">
      <c r="A48" s="152">
        <v>2</v>
      </c>
      <c r="B48" s="153">
        <v>0.3993055555555556</v>
      </c>
      <c r="C48" s="167" t="s">
        <v>489</v>
      </c>
      <c r="D48" s="295" t="str">
        <f>H7</f>
        <v>Ｂ</v>
      </c>
      <c r="E48" s="297" t="str">
        <f>J7</f>
        <v>城内</v>
      </c>
      <c r="F48" s="156"/>
      <c r="G48" s="157" t="s">
        <v>396</v>
      </c>
      <c r="H48" s="156"/>
      <c r="I48" s="297" t="str">
        <f>I7</f>
        <v>LESTE</v>
      </c>
      <c r="J48" s="168" t="str">
        <f>E49</f>
        <v>T&amp;T</v>
      </c>
      <c r="K48" s="168" t="str">
        <f>I49</f>
        <v>中田</v>
      </c>
      <c r="L48" s="168" t="str">
        <f>I47</f>
        <v>カワハラA</v>
      </c>
      <c r="M48" s="169" t="str">
        <f>M47</f>
        <v>中田</v>
      </c>
      <c r="N48" s="128">
        <v>2</v>
      </c>
      <c r="O48" s="128">
        <v>6</v>
      </c>
    </row>
    <row r="49" spans="1:15" ht="15" customHeight="1">
      <c r="A49" s="152">
        <v>3</v>
      </c>
      <c r="B49" s="153">
        <v>0.43402777777777773</v>
      </c>
      <c r="C49" s="167" t="s">
        <v>490</v>
      </c>
      <c r="D49" s="167" t="str">
        <f>D47</f>
        <v>Ａ</v>
      </c>
      <c r="E49" s="168" t="str">
        <f>K6</f>
        <v>T&amp;T</v>
      </c>
      <c r="F49" s="156"/>
      <c r="G49" s="157" t="s">
        <v>396</v>
      </c>
      <c r="H49" s="156"/>
      <c r="I49" s="168" t="str">
        <f>J6</f>
        <v>中田</v>
      </c>
      <c r="J49" s="297" t="str">
        <f>E50</f>
        <v>東源台</v>
      </c>
      <c r="K49" s="297" t="str">
        <f>I50</f>
        <v>城内</v>
      </c>
      <c r="L49" s="297" t="str">
        <f>I48</f>
        <v>LESTE</v>
      </c>
      <c r="M49" s="169" t="str">
        <f>M48</f>
        <v>中田</v>
      </c>
      <c r="N49" s="128">
        <v>1</v>
      </c>
      <c r="O49" s="128">
        <v>5</v>
      </c>
    </row>
    <row r="50" spans="1:15" ht="15" customHeight="1">
      <c r="A50" s="152">
        <v>4</v>
      </c>
      <c r="B50" s="153">
        <v>0.46875</v>
      </c>
      <c r="C50" s="167" t="s">
        <v>491</v>
      </c>
      <c r="D50" s="295" t="str">
        <f>D48</f>
        <v>Ｂ</v>
      </c>
      <c r="E50" s="297" t="str">
        <f>K7</f>
        <v>東源台</v>
      </c>
      <c r="F50" s="156"/>
      <c r="G50" s="157" t="s">
        <v>396</v>
      </c>
      <c r="H50" s="156"/>
      <c r="I50" s="297" t="str">
        <f>J7</f>
        <v>城内</v>
      </c>
      <c r="J50" s="168" t="str">
        <f>E51</f>
        <v>ガウーショ</v>
      </c>
      <c r="K50" s="168" t="str">
        <f>I51</f>
        <v>T&amp;T</v>
      </c>
      <c r="L50" s="168" t="str">
        <f>I49</f>
        <v>中田</v>
      </c>
      <c r="M50" s="299" t="str">
        <f>K7</f>
        <v>東源台</v>
      </c>
      <c r="N50" s="128">
        <v>4</v>
      </c>
      <c r="O50" s="128">
        <v>6</v>
      </c>
    </row>
    <row r="51" spans="1:15" ht="15" customHeight="1">
      <c r="A51" s="152">
        <v>5</v>
      </c>
      <c r="B51" s="153">
        <v>0.5034722222222222</v>
      </c>
      <c r="C51" s="167" t="s">
        <v>492</v>
      </c>
      <c r="D51" s="167" t="str">
        <f>D49</f>
        <v>Ａ</v>
      </c>
      <c r="E51" s="168" t="str">
        <f>L6</f>
        <v>ガウーショ</v>
      </c>
      <c r="F51" s="156"/>
      <c r="G51" s="157" t="s">
        <v>396</v>
      </c>
      <c r="H51" s="156"/>
      <c r="I51" s="168" t="str">
        <f>K6</f>
        <v>T&amp;T</v>
      </c>
      <c r="J51" s="297" t="str">
        <f>E52</f>
        <v>伝馬</v>
      </c>
      <c r="K51" s="297" t="str">
        <f>I52</f>
        <v>東源台</v>
      </c>
      <c r="L51" s="297" t="str">
        <f>I50</f>
        <v>城内</v>
      </c>
      <c r="M51" s="299" t="str">
        <f>M50</f>
        <v>東源台</v>
      </c>
      <c r="N51" s="128">
        <v>3</v>
      </c>
      <c r="O51" s="128">
        <v>1</v>
      </c>
    </row>
    <row r="52" spans="1:15" ht="15" customHeight="1">
      <c r="A52" s="303">
        <v>6</v>
      </c>
      <c r="B52" s="159">
        <v>0.5381944444444444</v>
      </c>
      <c r="C52" s="167" t="s">
        <v>493</v>
      </c>
      <c r="D52" s="304" t="str">
        <f>D50</f>
        <v>Ｂ</v>
      </c>
      <c r="E52" s="305" t="str">
        <f>L7</f>
        <v>伝馬</v>
      </c>
      <c r="F52" s="306"/>
      <c r="G52" s="307" t="s">
        <v>396</v>
      </c>
      <c r="H52" s="306"/>
      <c r="I52" s="305" t="str">
        <f>K7</f>
        <v>東源台</v>
      </c>
      <c r="J52" s="308" t="str">
        <f>E47</f>
        <v>中田</v>
      </c>
      <c r="K52" s="308" t="str">
        <f>I47</f>
        <v>カワハラA</v>
      </c>
      <c r="L52" s="308" t="str">
        <f>I51</f>
        <v>T&amp;T</v>
      </c>
      <c r="M52" s="309" t="str">
        <f>M51</f>
        <v>東源台</v>
      </c>
      <c r="N52" s="128">
        <v>5</v>
      </c>
      <c r="O52" s="128">
        <v>2</v>
      </c>
    </row>
    <row r="53" spans="1:13" ht="15" customHeight="1" thickBot="1">
      <c r="A53" s="310" t="s">
        <v>526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2"/>
    </row>
    <row r="54" ht="15" customHeight="1"/>
    <row r="55" ht="14.25" thickBot="1"/>
    <row r="56" spans="1:13" ht="15" customHeight="1">
      <c r="A56" s="223" t="s">
        <v>458</v>
      </c>
      <c r="B56" s="224"/>
      <c r="C56" s="141"/>
      <c r="D56" s="143" t="s">
        <v>397</v>
      </c>
      <c r="E56" s="142">
        <v>44499</v>
      </c>
      <c r="F56" s="225"/>
      <c r="G56" s="225"/>
      <c r="H56" s="225"/>
      <c r="I56" s="144"/>
      <c r="J56" s="145"/>
      <c r="K56" s="145"/>
      <c r="L56" s="145"/>
      <c r="M56" s="146"/>
    </row>
    <row r="57" spans="1:27" ht="15" customHeight="1">
      <c r="A57" s="147" t="s">
        <v>392</v>
      </c>
      <c r="B57" s="324" t="s">
        <v>544</v>
      </c>
      <c r="C57" s="227"/>
      <c r="D57" s="227"/>
      <c r="E57" s="227"/>
      <c r="F57" s="227"/>
      <c r="G57" s="227"/>
      <c r="H57" s="227"/>
      <c r="I57" s="228"/>
      <c r="J57" s="228"/>
      <c r="K57" s="228"/>
      <c r="L57" s="228"/>
      <c r="M57" s="229"/>
      <c r="S57" s="128">
        <v>2</v>
      </c>
      <c r="U57" s="128" t="s">
        <v>388</v>
      </c>
      <c r="W57" s="128">
        <v>1</v>
      </c>
      <c r="X57" s="128">
        <v>3</v>
      </c>
      <c r="Y57" s="128">
        <v>5</v>
      </c>
      <c r="Z57" s="128">
        <v>4</v>
      </c>
      <c r="AA57" s="128">
        <v>2</v>
      </c>
    </row>
    <row r="58" spans="1:27" ht="15" customHeight="1">
      <c r="A58" s="147" t="s">
        <v>393</v>
      </c>
      <c r="B58" s="148" t="s">
        <v>394</v>
      </c>
      <c r="C58" s="149" t="s">
        <v>461</v>
      </c>
      <c r="D58" s="149" t="s">
        <v>395</v>
      </c>
      <c r="E58" s="220" t="s">
        <v>382</v>
      </c>
      <c r="F58" s="221"/>
      <c r="G58" s="221"/>
      <c r="H58" s="221"/>
      <c r="I58" s="222"/>
      <c r="J58" s="150" t="s">
        <v>383</v>
      </c>
      <c r="K58" s="150" t="s">
        <v>384</v>
      </c>
      <c r="L58" s="150" t="s">
        <v>385</v>
      </c>
      <c r="M58" s="151" t="s">
        <v>386</v>
      </c>
      <c r="S58" s="128">
        <v>3</v>
      </c>
      <c r="U58" s="128" t="s">
        <v>388</v>
      </c>
      <c r="W58" s="128">
        <v>5</v>
      </c>
      <c r="X58" s="128">
        <v>1</v>
      </c>
      <c r="Y58" s="128">
        <v>4</v>
      </c>
      <c r="Z58" s="128">
        <v>2</v>
      </c>
      <c r="AA58" s="128">
        <v>2</v>
      </c>
    </row>
    <row r="59" spans="1:27" ht="15" customHeight="1">
      <c r="A59" s="152">
        <v>1</v>
      </c>
      <c r="B59" s="153">
        <v>0.375</v>
      </c>
      <c r="C59" s="167" t="s">
        <v>473</v>
      </c>
      <c r="D59" s="167" t="str">
        <f>H8</f>
        <v>Ｄ</v>
      </c>
      <c r="E59" s="168" t="str">
        <f>K8</f>
        <v>SHIZUNAN</v>
      </c>
      <c r="F59" s="156"/>
      <c r="G59" s="157" t="s">
        <v>396</v>
      </c>
      <c r="H59" s="156"/>
      <c r="I59" s="168" t="str">
        <f>J8</f>
        <v>静岡クラブJr</v>
      </c>
      <c r="J59" s="168" t="str">
        <f>E60</f>
        <v>キューズ</v>
      </c>
      <c r="K59" s="168" t="str">
        <f>I60</f>
        <v>西豊田</v>
      </c>
      <c r="L59" s="168" t="str">
        <f>I63</f>
        <v>INOMIYA</v>
      </c>
      <c r="M59" s="169" t="str">
        <f>E59</f>
        <v>SHIZUNAN</v>
      </c>
      <c r="N59" s="128">
        <v>4</v>
      </c>
      <c r="O59" s="128">
        <v>3</v>
      </c>
      <c r="S59" s="128">
        <v>1</v>
      </c>
      <c r="U59" s="128" t="s">
        <v>388</v>
      </c>
      <c r="W59" s="128">
        <v>4</v>
      </c>
      <c r="X59" s="128">
        <v>5</v>
      </c>
      <c r="Y59" s="128">
        <v>3</v>
      </c>
      <c r="Z59" s="128">
        <v>2</v>
      </c>
      <c r="AA59" s="128">
        <v>4</v>
      </c>
    </row>
    <row r="60" spans="1:27" ht="15" customHeight="1">
      <c r="A60" s="152">
        <v>2</v>
      </c>
      <c r="B60" s="153">
        <v>0.40972222222222227</v>
      </c>
      <c r="C60" s="167" t="s">
        <v>474</v>
      </c>
      <c r="D60" s="167" t="str">
        <f>D59</f>
        <v>Ｄ</v>
      </c>
      <c r="E60" s="168" t="str">
        <f>I8</f>
        <v>キューズ</v>
      </c>
      <c r="F60" s="156"/>
      <c r="G60" s="157" t="s">
        <v>396</v>
      </c>
      <c r="H60" s="156"/>
      <c r="I60" s="168" t="str">
        <f>L8</f>
        <v>西豊田</v>
      </c>
      <c r="J60" s="168" t="str">
        <f>E61</f>
        <v>INOMIYA</v>
      </c>
      <c r="K60" s="168" t="str">
        <f>I61</f>
        <v>SHIZUNAN</v>
      </c>
      <c r="L60" s="168" t="str">
        <f>I59</f>
        <v>静岡クラブJr</v>
      </c>
      <c r="M60" s="169" t="str">
        <f>M59</f>
        <v>SHIZUNAN</v>
      </c>
      <c r="N60" s="128">
        <v>2</v>
      </c>
      <c r="O60" s="128">
        <v>6</v>
      </c>
      <c r="S60" s="128">
        <v>2</v>
      </c>
      <c r="U60" s="128" t="s">
        <v>388</v>
      </c>
      <c r="W60" s="128">
        <v>3</v>
      </c>
      <c r="X60" s="128">
        <v>4</v>
      </c>
      <c r="Y60" s="128">
        <v>5</v>
      </c>
      <c r="Z60" s="128">
        <v>1</v>
      </c>
      <c r="AA60" s="128">
        <v>4</v>
      </c>
    </row>
    <row r="61" spans="1:27" ht="15" customHeight="1">
      <c r="A61" s="152">
        <v>3</v>
      </c>
      <c r="B61" s="153">
        <v>0.444444444444445</v>
      </c>
      <c r="C61" s="167" t="s">
        <v>475</v>
      </c>
      <c r="D61" s="167" t="str">
        <f>D59</f>
        <v>Ｄ</v>
      </c>
      <c r="E61" s="168" t="str">
        <f>M8</f>
        <v>INOMIYA</v>
      </c>
      <c r="F61" s="156"/>
      <c r="G61" s="157" t="s">
        <v>396</v>
      </c>
      <c r="H61" s="156"/>
      <c r="I61" s="168" t="str">
        <f>K8</f>
        <v>SHIZUNAN</v>
      </c>
      <c r="J61" s="168" t="str">
        <f>E62</f>
        <v>静岡クラブJr</v>
      </c>
      <c r="K61" s="168" t="str">
        <f>I62</f>
        <v>キューズ</v>
      </c>
      <c r="L61" s="168" t="str">
        <f>I60</f>
        <v>西豊田</v>
      </c>
      <c r="M61" s="169" t="str">
        <f>E63</f>
        <v>西豊田</v>
      </c>
      <c r="N61" s="128">
        <v>1</v>
      </c>
      <c r="O61" s="128">
        <v>5</v>
      </c>
      <c r="S61" s="128">
        <v>4</v>
      </c>
      <c r="U61" s="128" t="s">
        <v>388</v>
      </c>
      <c r="W61" s="128">
        <v>5</v>
      </c>
      <c r="X61" s="128">
        <v>2</v>
      </c>
      <c r="Y61" s="128">
        <v>1</v>
      </c>
      <c r="Z61" s="128">
        <v>3</v>
      </c>
      <c r="AA61" s="128">
        <v>4</v>
      </c>
    </row>
    <row r="62" spans="1:15" ht="15" customHeight="1">
      <c r="A62" s="152">
        <v>4</v>
      </c>
      <c r="B62" s="153">
        <v>0.479166666666667</v>
      </c>
      <c r="C62" s="167" t="s">
        <v>476</v>
      </c>
      <c r="D62" s="167" t="str">
        <f>D60</f>
        <v>Ｄ</v>
      </c>
      <c r="E62" s="168" t="str">
        <f>J8</f>
        <v>静岡クラブJr</v>
      </c>
      <c r="F62" s="156"/>
      <c r="G62" s="157" t="s">
        <v>396</v>
      </c>
      <c r="H62" s="156"/>
      <c r="I62" s="168" t="str">
        <f>I8</f>
        <v>キューズ</v>
      </c>
      <c r="J62" s="168" t="str">
        <f>E63</f>
        <v>西豊田</v>
      </c>
      <c r="K62" s="168" t="str">
        <f>I63</f>
        <v>INOMIYA</v>
      </c>
      <c r="L62" s="168" t="str">
        <f>I61</f>
        <v>SHIZUNAN</v>
      </c>
      <c r="M62" s="169" t="str">
        <f>M61</f>
        <v>西豊田</v>
      </c>
      <c r="N62" s="128">
        <v>4</v>
      </c>
      <c r="O62" s="128">
        <v>6</v>
      </c>
    </row>
    <row r="63" spans="1:15" ht="15" customHeight="1" thickBot="1">
      <c r="A63" s="160">
        <v>5</v>
      </c>
      <c r="B63" s="161">
        <v>0.513888888888889</v>
      </c>
      <c r="C63" s="170" t="s">
        <v>477</v>
      </c>
      <c r="D63" s="170" t="str">
        <f>D61</f>
        <v>Ｄ</v>
      </c>
      <c r="E63" s="171" t="str">
        <f>L8</f>
        <v>西豊田</v>
      </c>
      <c r="F63" s="164"/>
      <c r="G63" s="165" t="s">
        <v>396</v>
      </c>
      <c r="H63" s="164"/>
      <c r="I63" s="171" t="str">
        <f>M8</f>
        <v>INOMIYA</v>
      </c>
      <c r="J63" s="171" t="str">
        <f>E59</f>
        <v>SHIZUNAN</v>
      </c>
      <c r="K63" s="171" t="str">
        <f>I59</f>
        <v>静岡クラブJr</v>
      </c>
      <c r="L63" s="171" t="str">
        <f>I62</f>
        <v>キューズ</v>
      </c>
      <c r="M63" s="172" t="str">
        <f>M62</f>
        <v>西豊田</v>
      </c>
      <c r="N63" s="128">
        <v>3</v>
      </c>
      <c r="O63" s="128">
        <v>1</v>
      </c>
    </row>
    <row r="64" spans="4:22" ht="15" customHeight="1">
      <c r="D64" s="293"/>
      <c r="T64" s="140"/>
      <c r="V64" s="140"/>
    </row>
    <row r="65" ht="14.25" thickBot="1"/>
    <row r="66" spans="1:13" ht="15" customHeight="1">
      <c r="A66" s="301" t="s">
        <v>409</v>
      </c>
      <c r="B66" s="302"/>
      <c r="C66" s="314"/>
      <c r="D66" s="143" t="s">
        <v>397</v>
      </c>
      <c r="E66" s="142">
        <v>44499</v>
      </c>
      <c r="F66" s="225"/>
      <c r="G66" s="225"/>
      <c r="H66" s="225"/>
      <c r="I66" s="145"/>
      <c r="J66" s="145"/>
      <c r="K66" s="145"/>
      <c r="L66" s="145"/>
      <c r="M66" s="146"/>
    </row>
    <row r="67" spans="1:13" ht="15" customHeight="1">
      <c r="A67" s="147" t="s">
        <v>392</v>
      </c>
      <c r="B67" s="324" t="s">
        <v>545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313"/>
    </row>
    <row r="68" spans="1:13" ht="15" customHeight="1">
      <c r="A68" s="147" t="s">
        <v>393</v>
      </c>
      <c r="B68" s="148" t="s">
        <v>394</v>
      </c>
      <c r="C68" s="149" t="s">
        <v>461</v>
      </c>
      <c r="D68" s="149" t="s">
        <v>395</v>
      </c>
      <c r="E68" s="220" t="s">
        <v>382</v>
      </c>
      <c r="F68" s="221"/>
      <c r="G68" s="221"/>
      <c r="H68" s="221"/>
      <c r="I68" s="222"/>
      <c r="J68" s="150" t="s">
        <v>383</v>
      </c>
      <c r="K68" s="150" t="s">
        <v>384</v>
      </c>
      <c r="L68" s="150" t="s">
        <v>385</v>
      </c>
      <c r="M68" s="151" t="s">
        <v>386</v>
      </c>
    </row>
    <row r="69" spans="1:27" ht="15" customHeight="1">
      <c r="A69" s="152">
        <v>1</v>
      </c>
      <c r="B69" s="153">
        <v>0.375</v>
      </c>
      <c r="C69" s="167" t="s">
        <v>483</v>
      </c>
      <c r="D69" s="295" t="str">
        <f>H9</f>
        <v>Ｅ</v>
      </c>
      <c r="E69" s="297" t="str">
        <f>K9</f>
        <v>葵</v>
      </c>
      <c r="F69" s="156"/>
      <c r="G69" s="157" t="s">
        <v>396</v>
      </c>
      <c r="H69" s="156"/>
      <c r="I69" s="297" t="str">
        <f>J9</f>
        <v>SJ城北</v>
      </c>
      <c r="J69" s="297" t="str">
        <f>E70</f>
        <v>ピュア</v>
      </c>
      <c r="K69" s="297" t="str">
        <f>I70</f>
        <v>西奈</v>
      </c>
      <c r="L69" s="297" t="str">
        <f>I73</f>
        <v>フォンテ竜南</v>
      </c>
      <c r="M69" s="299" t="str">
        <f>E69</f>
        <v>葵</v>
      </c>
      <c r="N69" s="128">
        <v>4</v>
      </c>
      <c r="O69" s="128">
        <v>3</v>
      </c>
      <c r="S69" s="128">
        <v>1</v>
      </c>
      <c r="U69" s="128" t="s">
        <v>388</v>
      </c>
      <c r="W69" s="128">
        <v>4</v>
      </c>
      <c r="X69" s="128">
        <v>5</v>
      </c>
      <c r="Y69" s="128">
        <v>3</v>
      </c>
      <c r="Z69" s="128">
        <v>2</v>
      </c>
      <c r="AA69" s="128">
        <v>4</v>
      </c>
    </row>
    <row r="70" spans="1:27" ht="15" customHeight="1">
      <c r="A70" s="152">
        <v>2</v>
      </c>
      <c r="B70" s="153">
        <v>0.40972222222222227</v>
      </c>
      <c r="C70" s="167" t="s">
        <v>484</v>
      </c>
      <c r="D70" s="295" t="str">
        <f>D69</f>
        <v>Ｅ</v>
      </c>
      <c r="E70" s="297" t="str">
        <f>I9</f>
        <v>ピュア</v>
      </c>
      <c r="F70" s="156"/>
      <c r="G70" s="157" t="s">
        <v>396</v>
      </c>
      <c r="H70" s="156"/>
      <c r="I70" s="297" t="str">
        <f>L9</f>
        <v>西奈</v>
      </c>
      <c r="J70" s="297" t="str">
        <f>E71</f>
        <v>フォンテ竜南</v>
      </c>
      <c r="K70" s="297" t="str">
        <f>I71</f>
        <v>葵</v>
      </c>
      <c r="L70" s="297" t="str">
        <f>I69</f>
        <v>SJ城北</v>
      </c>
      <c r="M70" s="299" t="str">
        <f>M69</f>
        <v>葵</v>
      </c>
      <c r="N70" s="128">
        <v>2</v>
      </c>
      <c r="O70" s="128">
        <v>6</v>
      </c>
      <c r="S70" s="128">
        <v>2</v>
      </c>
      <c r="U70" s="128" t="s">
        <v>388</v>
      </c>
      <c r="W70" s="128">
        <v>3</v>
      </c>
      <c r="X70" s="128">
        <v>4</v>
      </c>
      <c r="Y70" s="128">
        <v>5</v>
      </c>
      <c r="Z70" s="128">
        <v>1</v>
      </c>
      <c r="AA70" s="128">
        <v>4</v>
      </c>
    </row>
    <row r="71" spans="1:27" ht="15" customHeight="1">
      <c r="A71" s="152">
        <v>3</v>
      </c>
      <c r="B71" s="153">
        <v>0.444444444444445</v>
      </c>
      <c r="C71" s="167" t="s">
        <v>485</v>
      </c>
      <c r="D71" s="295" t="str">
        <f>D69</f>
        <v>Ｅ</v>
      </c>
      <c r="E71" s="297" t="str">
        <f>M9</f>
        <v>フォンテ竜南</v>
      </c>
      <c r="F71" s="156"/>
      <c r="G71" s="157" t="s">
        <v>396</v>
      </c>
      <c r="H71" s="156"/>
      <c r="I71" s="297" t="str">
        <f>K9</f>
        <v>葵</v>
      </c>
      <c r="J71" s="297" t="str">
        <f>E72</f>
        <v>SJ城北</v>
      </c>
      <c r="K71" s="297" t="str">
        <f>I72</f>
        <v>ピュア</v>
      </c>
      <c r="L71" s="297" t="str">
        <f>I70</f>
        <v>西奈</v>
      </c>
      <c r="M71" s="299" t="str">
        <f>E73</f>
        <v>西奈</v>
      </c>
      <c r="N71" s="128">
        <v>1</v>
      </c>
      <c r="O71" s="128">
        <v>5</v>
      </c>
      <c r="S71" s="128">
        <v>4</v>
      </c>
      <c r="U71" s="128" t="s">
        <v>388</v>
      </c>
      <c r="W71" s="128">
        <v>5</v>
      </c>
      <c r="X71" s="128">
        <v>2</v>
      </c>
      <c r="Y71" s="128">
        <v>1</v>
      </c>
      <c r="Z71" s="128">
        <v>3</v>
      </c>
      <c r="AA71" s="128">
        <v>4</v>
      </c>
    </row>
    <row r="72" spans="1:15" ht="15" customHeight="1">
      <c r="A72" s="152">
        <v>4</v>
      </c>
      <c r="B72" s="153">
        <v>0.479166666666667</v>
      </c>
      <c r="C72" s="167" t="s">
        <v>486</v>
      </c>
      <c r="D72" s="295" t="str">
        <f>D70</f>
        <v>Ｅ</v>
      </c>
      <c r="E72" s="297" t="str">
        <f>J9</f>
        <v>SJ城北</v>
      </c>
      <c r="F72" s="156"/>
      <c r="G72" s="157" t="s">
        <v>396</v>
      </c>
      <c r="H72" s="156"/>
      <c r="I72" s="297" t="str">
        <f>I9</f>
        <v>ピュア</v>
      </c>
      <c r="J72" s="297" t="str">
        <f>E73</f>
        <v>西奈</v>
      </c>
      <c r="K72" s="297" t="str">
        <f>I73</f>
        <v>フォンテ竜南</v>
      </c>
      <c r="L72" s="297" t="str">
        <f>I71</f>
        <v>葵</v>
      </c>
      <c r="M72" s="299" t="str">
        <f>M71</f>
        <v>西奈</v>
      </c>
      <c r="N72" s="128">
        <v>4</v>
      </c>
      <c r="O72" s="128">
        <v>6</v>
      </c>
    </row>
    <row r="73" spans="1:15" ht="15" customHeight="1" thickBot="1">
      <c r="A73" s="160">
        <v>5</v>
      </c>
      <c r="B73" s="161">
        <v>0.513888888888889</v>
      </c>
      <c r="C73" s="170" t="s">
        <v>487</v>
      </c>
      <c r="D73" s="296" t="str">
        <f>D71</f>
        <v>Ｅ</v>
      </c>
      <c r="E73" s="298" t="str">
        <f>L9</f>
        <v>西奈</v>
      </c>
      <c r="F73" s="164"/>
      <c r="G73" s="165" t="s">
        <v>396</v>
      </c>
      <c r="H73" s="164"/>
      <c r="I73" s="298" t="str">
        <f>M9</f>
        <v>フォンテ竜南</v>
      </c>
      <c r="J73" s="298" t="str">
        <f>E69</f>
        <v>葵</v>
      </c>
      <c r="K73" s="298" t="str">
        <f>I69</f>
        <v>SJ城北</v>
      </c>
      <c r="L73" s="298" t="str">
        <f>I72</f>
        <v>ピュア</v>
      </c>
      <c r="M73" s="300" t="str">
        <f>M72</f>
        <v>西奈</v>
      </c>
      <c r="N73" s="128">
        <v>3</v>
      </c>
      <c r="O73" s="128">
        <v>1</v>
      </c>
    </row>
    <row r="74" ht="15" customHeight="1"/>
  </sheetData>
  <sheetProtection/>
  <mergeCells count="35">
    <mergeCell ref="A53:M53"/>
    <mergeCell ref="B67:M67"/>
    <mergeCell ref="C14:M14"/>
    <mergeCell ref="C26:M26"/>
    <mergeCell ref="A1:B1"/>
    <mergeCell ref="A2:M2"/>
    <mergeCell ref="A3:I3"/>
    <mergeCell ref="A11:B11"/>
    <mergeCell ref="F11:H11"/>
    <mergeCell ref="B12:H12"/>
    <mergeCell ref="I12:M12"/>
    <mergeCell ref="E13:I13"/>
    <mergeCell ref="A44:B44"/>
    <mergeCell ref="F44:H44"/>
    <mergeCell ref="B45:H45"/>
    <mergeCell ref="I45:M45"/>
    <mergeCell ref="E46:I46"/>
    <mergeCell ref="A34:B34"/>
    <mergeCell ref="F34:H34"/>
    <mergeCell ref="B35:H35"/>
    <mergeCell ref="I35:M35"/>
    <mergeCell ref="E36:I36"/>
    <mergeCell ref="A56:B56"/>
    <mergeCell ref="F56:H56"/>
    <mergeCell ref="B57:H57"/>
    <mergeCell ref="I57:M57"/>
    <mergeCell ref="E58:I58"/>
    <mergeCell ref="A23:B23"/>
    <mergeCell ref="F23:H23"/>
    <mergeCell ref="B24:H24"/>
    <mergeCell ref="I24:M24"/>
    <mergeCell ref="E25:I25"/>
    <mergeCell ref="A66:B66"/>
    <mergeCell ref="F66:H66"/>
    <mergeCell ref="E68:I68"/>
  </mergeCells>
  <dataValidations count="1">
    <dataValidation type="list" allowBlank="1" showInputMessage="1" showErrorMessage="1" sqref="H69:H73 F69:F73 H47:H52 H15:H20 F15:F20 H59:H63 F59:F63 F37:F41 H37:H41 H27:H31 F27:F31 F47:F52">
      <formula1>"0,1,2,3,4,5,6,7,8,9,10,11,12,13,14,15,　,"</formula1>
    </dataValidation>
  </dataValidations>
  <printOptions horizontalCentered="1" verticalCentered="1"/>
  <pageMargins left="0.3937007874015748" right="0.3937007874015748" top="0.4724409448818898" bottom="0.35433070866141736" header="0.35433070866141736" footer="0.196850393700787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88"/>
  <sheetViews>
    <sheetView zoomScalePageLayoutView="0" workbookViewId="0" topLeftCell="A1">
      <selection activeCell="K3" sqref="K3"/>
    </sheetView>
  </sheetViews>
  <sheetFormatPr defaultColWidth="9.00390625" defaultRowHeight="14.25"/>
  <cols>
    <col min="1" max="4" width="10.625" style="128" customWidth="1"/>
    <col min="5" max="5" width="10.625" style="166" customWidth="1"/>
    <col min="6" max="6" width="4.125" style="128" customWidth="1"/>
    <col min="7" max="7" width="2.625" style="128" customWidth="1"/>
    <col min="8" max="8" width="4.125" style="128" customWidth="1"/>
    <col min="9" max="13" width="10.625" style="166" customWidth="1"/>
    <col min="14" max="16384" width="9.00390625" style="128" customWidth="1"/>
  </cols>
  <sheetData>
    <row r="1" spans="1:13" ht="15.75" customHeight="1">
      <c r="A1" s="233" t="s">
        <v>380</v>
      </c>
      <c r="B1" s="233"/>
      <c r="C1" s="125"/>
      <c r="D1" s="126"/>
      <c r="E1" s="127"/>
      <c r="F1" s="126"/>
      <c r="G1" s="126"/>
      <c r="H1" s="126"/>
      <c r="I1" s="127"/>
      <c r="J1" s="127"/>
      <c r="K1" s="127"/>
      <c r="L1" s="127"/>
      <c r="M1" s="127"/>
    </row>
    <row r="2" spans="1:13" ht="15.75" customHeight="1">
      <c r="A2" s="292" t="s">
        <v>450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5.75" customHeight="1">
      <c r="A3" s="234" t="s">
        <v>381</v>
      </c>
      <c r="B3" s="234"/>
      <c r="C3" s="234"/>
      <c r="D3" s="234"/>
      <c r="E3" s="234"/>
      <c r="F3" s="234"/>
      <c r="G3" s="234"/>
      <c r="H3" s="234"/>
      <c r="I3" s="234"/>
      <c r="J3" s="127"/>
      <c r="K3" s="127"/>
      <c r="L3" s="127"/>
      <c r="M3" s="127"/>
    </row>
    <row r="4" spans="1:13" ht="15.75" customHeight="1">
      <c r="A4" s="129"/>
      <c r="B4" s="129"/>
      <c r="C4" s="129"/>
      <c r="D4" s="129"/>
      <c r="E4" s="131"/>
      <c r="F4" s="129"/>
      <c r="G4" s="129"/>
      <c r="H4" s="173"/>
      <c r="I4" s="174"/>
      <c r="J4" s="174"/>
      <c r="K4" s="174"/>
      <c r="L4" s="174"/>
      <c r="M4" s="174"/>
    </row>
    <row r="5" spans="1:13" s="140" customFormat="1" ht="14.25">
      <c r="A5" s="130" t="s">
        <v>460</v>
      </c>
      <c r="B5" s="136"/>
      <c r="C5" s="136"/>
      <c r="D5" s="136"/>
      <c r="E5" s="137"/>
      <c r="F5" s="136"/>
      <c r="G5" s="136"/>
      <c r="H5" s="138"/>
      <c r="I5" s="132">
        <v>1</v>
      </c>
      <c r="J5" s="132">
        <v>2</v>
      </c>
      <c r="K5" s="132">
        <v>3</v>
      </c>
      <c r="L5" s="132">
        <v>4</v>
      </c>
      <c r="M5" s="132">
        <v>5</v>
      </c>
    </row>
    <row r="6" spans="1:13" s="140" customFormat="1" ht="14.25">
      <c r="A6" s="130"/>
      <c r="B6" s="136"/>
      <c r="C6" s="136"/>
      <c r="D6" s="136"/>
      <c r="E6" s="137"/>
      <c r="F6" s="136"/>
      <c r="G6" s="136"/>
      <c r="H6" s="138" t="s">
        <v>402</v>
      </c>
      <c r="I6" s="139" t="s">
        <v>76</v>
      </c>
      <c r="J6" s="139" t="s">
        <v>123</v>
      </c>
      <c r="K6" s="139" t="s">
        <v>161</v>
      </c>
      <c r="L6" s="139" t="s">
        <v>132</v>
      </c>
      <c r="M6" s="139" t="s">
        <v>162</v>
      </c>
    </row>
    <row r="7" spans="1:13" s="140" customFormat="1" ht="14.25">
      <c r="A7" s="130"/>
      <c r="B7" s="136"/>
      <c r="C7" s="136"/>
      <c r="D7" s="136"/>
      <c r="E7" s="137"/>
      <c r="F7" s="136"/>
      <c r="G7" s="136"/>
      <c r="H7" s="133" t="s">
        <v>390</v>
      </c>
      <c r="I7" s="132" t="s">
        <v>107</v>
      </c>
      <c r="J7" s="132" t="s">
        <v>120</v>
      </c>
      <c r="K7" s="132" t="s">
        <v>136</v>
      </c>
      <c r="L7" s="132" t="s">
        <v>99</v>
      </c>
      <c r="M7" s="132" t="s">
        <v>186</v>
      </c>
    </row>
    <row r="8" spans="1:13" s="140" customFormat="1" ht="14.25">
      <c r="A8" s="130"/>
      <c r="B8" s="136"/>
      <c r="C8" s="136"/>
      <c r="D8" s="136"/>
      <c r="E8" s="137"/>
      <c r="F8" s="136"/>
      <c r="G8" s="136"/>
      <c r="H8" s="138" t="s">
        <v>404</v>
      </c>
      <c r="I8" s="139" t="s">
        <v>93</v>
      </c>
      <c r="J8" s="139" t="s">
        <v>37</v>
      </c>
      <c r="K8" s="139" t="s">
        <v>188</v>
      </c>
      <c r="L8" s="139" t="s">
        <v>496</v>
      </c>
      <c r="M8" s="139" t="s">
        <v>190</v>
      </c>
    </row>
    <row r="9" spans="1:13" s="140" customFormat="1" ht="14.25">
      <c r="A9" s="130"/>
      <c r="B9" s="136"/>
      <c r="C9" s="136"/>
      <c r="D9" s="136"/>
      <c r="E9" s="137"/>
      <c r="F9" s="136"/>
      <c r="G9" s="136"/>
      <c r="H9" s="133" t="s">
        <v>495</v>
      </c>
      <c r="I9" s="132" t="s">
        <v>108</v>
      </c>
      <c r="J9" s="132" t="s">
        <v>83</v>
      </c>
      <c r="K9" s="132" t="s">
        <v>158</v>
      </c>
      <c r="L9" s="132" t="s">
        <v>72</v>
      </c>
      <c r="M9" s="132" t="s">
        <v>181</v>
      </c>
    </row>
    <row r="10" spans="1:13" s="140" customFormat="1" ht="15" thickBot="1">
      <c r="A10" s="136"/>
      <c r="B10" s="136"/>
      <c r="C10" s="136"/>
      <c r="D10" s="136"/>
      <c r="E10" s="137"/>
      <c r="F10" s="136"/>
      <c r="G10" s="136"/>
      <c r="H10" s="136"/>
      <c r="I10" s="137"/>
      <c r="J10" s="137"/>
      <c r="K10" s="137"/>
      <c r="L10" s="137"/>
      <c r="M10" s="137"/>
    </row>
    <row r="11" spans="1:13" ht="15.75" customHeight="1">
      <c r="A11" s="223" t="s">
        <v>509</v>
      </c>
      <c r="B11" s="224"/>
      <c r="C11" s="143"/>
      <c r="D11" s="143" t="s">
        <v>391</v>
      </c>
      <c r="E11" s="142">
        <v>44492</v>
      </c>
      <c r="F11" s="225"/>
      <c r="G11" s="225"/>
      <c r="H11" s="225"/>
      <c r="I11" s="144"/>
      <c r="J11" s="145"/>
      <c r="K11" s="145"/>
      <c r="L11" s="145"/>
      <c r="M11" s="146"/>
    </row>
    <row r="12" spans="1:13" ht="15.75" customHeight="1">
      <c r="A12" s="147" t="s">
        <v>392</v>
      </c>
      <c r="B12" s="324" t="s">
        <v>510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313"/>
    </row>
    <row r="13" spans="1:13" ht="15.75" customHeight="1">
      <c r="A13" s="147" t="s">
        <v>393</v>
      </c>
      <c r="B13" s="148" t="s">
        <v>394</v>
      </c>
      <c r="C13" s="149" t="s">
        <v>461</v>
      </c>
      <c r="D13" s="149" t="s">
        <v>395</v>
      </c>
      <c r="E13" s="220" t="s">
        <v>382</v>
      </c>
      <c r="F13" s="221"/>
      <c r="G13" s="221"/>
      <c r="H13" s="221"/>
      <c r="I13" s="222"/>
      <c r="J13" s="150" t="s">
        <v>383</v>
      </c>
      <c r="K13" s="150" t="s">
        <v>384</v>
      </c>
      <c r="L13" s="150" t="s">
        <v>385</v>
      </c>
      <c r="M13" s="151" t="s">
        <v>386</v>
      </c>
    </row>
    <row r="14" spans="1:13" ht="15.75" customHeight="1">
      <c r="A14" s="152">
        <v>1</v>
      </c>
      <c r="B14" s="153">
        <v>0.375</v>
      </c>
      <c r="C14" s="167" t="s">
        <v>516</v>
      </c>
      <c r="D14" s="167" t="str">
        <f>H7</f>
        <v>Ｆ</v>
      </c>
      <c r="E14" s="168" t="str">
        <f>J7</f>
        <v>南部</v>
      </c>
      <c r="F14" s="156"/>
      <c r="G14" s="157" t="s">
        <v>396</v>
      </c>
      <c r="H14" s="156"/>
      <c r="I14" s="168" t="str">
        <f>M7</f>
        <v>長田東</v>
      </c>
      <c r="J14" s="168" t="str">
        <f>E15</f>
        <v>SWJ</v>
      </c>
      <c r="K14" s="168" t="str">
        <f>I15</f>
        <v>SENA</v>
      </c>
      <c r="L14" s="168" t="str">
        <f>I16</f>
        <v>長田南</v>
      </c>
      <c r="M14" s="169" t="str">
        <f>E14</f>
        <v>南部</v>
      </c>
    </row>
    <row r="15" spans="1:13" ht="15.75" customHeight="1">
      <c r="A15" s="152">
        <v>2</v>
      </c>
      <c r="B15" s="153">
        <v>0.40972222222222227</v>
      </c>
      <c r="C15" s="167" t="s">
        <v>517</v>
      </c>
      <c r="D15" s="167" t="str">
        <f>D14</f>
        <v>Ｆ</v>
      </c>
      <c r="E15" s="168" t="str">
        <f>K7</f>
        <v>SWJ</v>
      </c>
      <c r="F15" s="156"/>
      <c r="G15" s="157" t="s">
        <v>396</v>
      </c>
      <c r="H15" s="156"/>
      <c r="I15" s="168" t="str">
        <f>L7</f>
        <v>SENA</v>
      </c>
      <c r="J15" s="168" t="str">
        <f>E16</f>
        <v>長田東</v>
      </c>
      <c r="K15" s="168" t="str">
        <f>I16</f>
        <v>長田南</v>
      </c>
      <c r="L15" s="168" t="str">
        <f>I17</f>
        <v>南部</v>
      </c>
      <c r="M15" s="169" t="str">
        <f>M14</f>
        <v>南部</v>
      </c>
    </row>
    <row r="16" spans="1:13" ht="15.75" customHeight="1">
      <c r="A16" s="152">
        <v>3</v>
      </c>
      <c r="B16" s="153">
        <v>0.444444444444445</v>
      </c>
      <c r="C16" s="167" t="s">
        <v>518</v>
      </c>
      <c r="D16" s="167" t="str">
        <f>D15</f>
        <v>Ｆ</v>
      </c>
      <c r="E16" s="168" t="str">
        <f>M7</f>
        <v>長田東</v>
      </c>
      <c r="F16" s="156"/>
      <c r="G16" s="157" t="s">
        <v>396</v>
      </c>
      <c r="H16" s="156"/>
      <c r="I16" s="168" t="str">
        <f>I7</f>
        <v>長田南</v>
      </c>
      <c r="J16" s="168" t="str">
        <f>E17</f>
        <v>SENA</v>
      </c>
      <c r="K16" s="168" t="str">
        <f>I17</f>
        <v>南部</v>
      </c>
      <c r="L16" s="168" t="str">
        <f>I18</f>
        <v>SWJ</v>
      </c>
      <c r="M16" s="169" t="str">
        <f>E18</f>
        <v>長田南</v>
      </c>
    </row>
    <row r="17" spans="1:13" ht="15.75" customHeight="1">
      <c r="A17" s="152">
        <v>4</v>
      </c>
      <c r="B17" s="153">
        <v>0.479166666666667</v>
      </c>
      <c r="C17" s="167" t="s">
        <v>519</v>
      </c>
      <c r="D17" s="167" t="str">
        <f>D16</f>
        <v>Ｆ</v>
      </c>
      <c r="E17" s="168" t="str">
        <f>I15</f>
        <v>SENA</v>
      </c>
      <c r="F17" s="156"/>
      <c r="G17" s="157" t="s">
        <v>396</v>
      </c>
      <c r="H17" s="156"/>
      <c r="I17" s="168" t="str">
        <f>J7</f>
        <v>南部</v>
      </c>
      <c r="J17" s="168" t="str">
        <f>E18</f>
        <v>長田南</v>
      </c>
      <c r="K17" s="168" t="str">
        <f>I18</f>
        <v>SWJ</v>
      </c>
      <c r="L17" s="168" t="str">
        <f>I14</f>
        <v>長田東</v>
      </c>
      <c r="M17" s="169" t="str">
        <f>M16</f>
        <v>長田南</v>
      </c>
    </row>
    <row r="18" spans="1:13" ht="15.75" customHeight="1" thickBot="1">
      <c r="A18" s="160">
        <v>5</v>
      </c>
      <c r="B18" s="161">
        <v>0.513888888888889</v>
      </c>
      <c r="C18" s="170" t="s">
        <v>520</v>
      </c>
      <c r="D18" s="170" t="str">
        <f>D17</f>
        <v>Ｆ</v>
      </c>
      <c r="E18" s="171" t="str">
        <f>I16</f>
        <v>長田南</v>
      </c>
      <c r="F18" s="164"/>
      <c r="G18" s="165" t="s">
        <v>396</v>
      </c>
      <c r="H18" s="164"/>
      <c r="I18" s="171" t="str">
        <f>E15</f>
        <v>SWJ</v>
      </c>
      <c r="J18" s="171" t="str">
        <f>E14</f>
        <v>南部</v>
      </c>
      <c r="K18" s="171" t="str">
        <f>I14</f>
        <v>長田東</v>
      </c>
      <c r="L18" s="171" t="str">
        <f>I15</f>
        <v>SENA</v>
      </c>
      <c r="M18" s="172" t="str">
        <f>M17</f>
        <v>長田南</v>
      </c>
    </row>
    <row r="20" ht="14.25" thickBot="1"/>
    <row r="21" spans="1:13" ht="15.75" customHeight="1">
      <c r="A21" s="223" t="s">
        <v>399</v>
      </c>
      <c r="B21" s="224"/>
      <c r="C21" s="141"/>
      <c r="D21" s="143" t="s">
        <v>391</v>
      </c>
      <c r="E21" s="142">
        <v>44492</v>
      </c>
      <c r="F21" s="225"/>
      <c r="G21" s="225"/>
      <c r="H21" s="225"/>
      <c r="I21" s="144"/>
      <c r="J21" s="145"/>
      <c r="K21" s="145"/>
      <c r="L21" s="145"/>
      <c r="M21" s="146"/>
    </row>
    <row r="22" spans="1:13" ht="15.75" customHeight="1">
      <c r="A22" s="147" t="s">
        <v>392</v>
      </c>
      <c r="B22" s="235" t="s">
        <v>408</v>
      </c>
      <c r="C22" s="227"/>
      <c r="D22" s="227"/>
      <c r="E22" s="227"/>
      <c r="F22" s="227"/>
      <c r="G22" s="227"/>
      <c r="H22" s="227"/>
      <c r="I22" s="228"/>
      <c r="J22" s="228"/>
      <c r="K22" s="228"/>
      <c r="L22" s="228"/>
      <c r="M22" s="229"/>
    </row>
    <row r="23" spans="1:13" ht="15.75" customHeight="1">
      <c r="A23" s="147" t="s">
        <v>393</v>
      </c>
      <c r="B23" s="148" t="s">
        <v>394</v>
      </c>
      <c r="C23" s="149" t="s">
        <v>461</v>
      </c>
      <c r="D23" s="149" t="s">
        <v>395</v>
      </c>
      <c r="E23" s="220" t="s">
        <v>382</v>
      </c>
      <c r="F23" s="221"/>
      <c r="G23" s="221"/>
      <c r="H23" s="221"/>
      <c r="I23" s="222"/>
      <c r="J23" s="150" t="s">
        <v>383</v>
      </c>
      <c r="K23" s="150" t="s">
        <v>384</v>
      </c>
      <c r="L23" s="150" t="s">
        <v>385</v>
      </c>
      <c r="M23" s="151" t="s">
        <v>386</v>
      </c>
    </row>
    <row r="24" spans="1:13" ht="15.75" customHeight="1">
      <c r="A24" s="152">
        <v>1</v>
      </c>
      <c r="B24" s="153">
        <v>0.375</v>
      </c>
      <c r="C24" s="167" t="s">
        <v>511</v>
      </c>
      <c r="D24" s="167" t="str">
        <f>H9</f>
        <v>Ｈ</v>
      </c>
      <c r="E24" s="168" t="str">
        <f>J9</f>
        <v>ジョガドール</v>
      </c>
      <c r="F24" s="156"/>
      <c r="G24" s="157" t="s">
        <v>396</v>
      </c>
      <c r="H24" s="156"/>
      <c r="I24" s="168" t="str">
        <f>M9</f>
        <v>千代田東</v>
      </c>
      <c r="J24" s="168" t="str">
        <f>E25</f>
        <v>千代田</v>
      </c>
      <c r="K24" s="168" t="str">
        <f>I25</f>
        <v>大里西</v>
      </c>
      <c r="L24" s="168" t="str">
        <f>I26</f>
        <v>セユーズ</v>
      </c>
      <c r="M24" s="169" t="str">
        <f>E24</f>
        <v>ジョガドール</v>
      </c>
    </row>
    <row r="25" spans="1:13" ht="15.75" customHeight="1">
      <c r="A25" s="152">
        <v>2</v>
      </c>
      <c r="B25" s="153">
        <v>0.40972222222222227</v>
      </c>
      <c r="C25" s="167" t="s">
        <v>512</v>
      </c>
      <c r="D25" s="167" t="str">
        <f>D24</f>
        <v>Ｈ</v>
      </c>
      <c r="E25" s="168" t="str">
        <f>K9</f>
        <v>千代田</v>
      </c>
      <c r="F25" s="156"/>
      <c r="G25" s="157" t="s">
        <v>396</v>
      </c>
      <c r="H25" s="156"/>
      <c r="I25" s="168" t="str">
        <f>L9</f>
        <v>大里西</v>
      </c>
      <c r="J25" s="168" t="str">
        <f>E26</f>
        <v>千代田東</v>
      </c>
      <c r="K25" s="168" t="str">
        <f>I26</f>
        <v>セユーズ</v>
      </c>
      <c r="L25" s="168" t="str">
        <f>I27</f>
        <v>ジョガドール</v>
      </c>
      <c r="M25" s="169" t="str">
        <f>M24</f>
        <v>ジョガドール</v>
      </c>
    </row>
    <row r="26" spans="1:13" ht="15.75" customHeight="1">
      <c r="A26" s="152">
        <v>3</v>
      </c>
      <c r="B26" s="153">
        <v>0.444444444444445</v>
      </c>
      <c r="C26" s="167" t="s">
        <v>513</v>
      </c>
      <c r="D26" s="167" t="str">
        <f>D25</f>
        <v>Ｈ</v>
      </c>
      <c r="E26" s="168" t="str">
        <f>M9</f>
        <v>千代田東</v>
      </c>
      <c r="F26" s="156"/>
      <c r="G26" s="157" t="s">
        <v>396</v>
      </c>
      <c r="H26" s="156"/>
      <c r="I26" s="168" t="str">
        <f>I9</f>
        <v>セユーズ</v>
      </c>
      <c r="J26" s="168" t="str">
        <f>E27</f>
        <v>大里西</v>
      </c>
      <c r="K26" s="168" t="str">
        <f>I27</f>
        <v>ジョガドール</v>
      </c>
      <c r="L26" s="168" t="str">
        <f>I28</f>
        <v>千代田</v>
      </c>
      <c r="M26" s="169" t="str">
        <f>E28</f>
        <v>セユーズ</v>
      </c>
    </row>
    <row r="27" spans="1:13" ht="15.75" customHeight="1">
      <c r="A27" s="152">
        <v>4</v>
      </c>
      <c r="B27" s="153">
        <v>0.479166666666667</v>
      </c>
      <c r="C27" s="167" t="s">
        <v>514</v>
      </c>
      <c r="D27" s="167" t="str">
        <f>D26</f>
        <v>Ｈ</v>
      </c>
      <c r="E27" s="168" t="str">
        <f>I25</f>
        <v>大里西</v>
      </c>
      <c r="F27" s="156"/>
      <c r="G27" s="157" t="s">
        <v>396</v>
      </c>
      <c r="H27" s="156"/>
      <c r="I27" s="168" t="str">
        <f>J9</f>
        <v>ジョガドール</v>
      </c>
      <c r="J27" s="168" t="str">
        <f>E28</f>
        <v>セユーズ</v>
      </c>
      <c r="K27" s="168" t="str">
        <f>I28</f>
        <v>千代田</v>
      </c>
      <c r="L27" s="168" t="str">
        <f>I24</f>
        <v>千代田東</v>
      </c>
      <c r="M27" s="169" t="str">
        <f>M26</f>
        <v>セユーズ</v>
      </c>
    </row>
    <row r="28" spans="1:13" ht="15" customHeight="1" thickBot="1">
      <c r="A28" s="160">
        <v>5</v>
      </c>
      <c r="B28" s="161">
        <v>0.513888888888889</v>
      </c>
      <c r="C28" s="170" t="s">
        <v>515</v>
      </c>
      <c r="D28" s="170" t="str">
        <f>D27</f>
        <v>Ｈ</v>
      </c>
      <c r="E28" s="171" t="str">
        <f>I26</f>
        <v>セユーズ</v>
      </c>
      <c r="F28" s="164"/>
      <c r="G28" s="165" t="s">
        <v>396</v>
      </c>
      <c r="H28" s="164"/>
      <c r="I28" s="171" t="str">
        <f>E25</f>
        <v>千代田</v>
      </c>
      <c r="J28" s="171" t="str">
        <f>E24</f>
        <v>ジョガドール</v>
      </c>
      <c r="K28" s="171" t="str">
        <f>I24</f>
        <v>千代田東</v>
      </c>
      <c r="L28" s="171" t="str">
        <f>I25</f>
        <v>大里西</v>
      </c>
      <c r="M28" s="172" t="str">
        <f>M27</f>
        <v>セユーズ</v>
      </c>
    </row>
    <row r="29" ht="15" customHeight="1"/>
    <row r="30" ht="15" customHeight="1" thickBot="1"/>
    <row r="31" spans="1:13" ht="15.75" customHeight="1">
      <c r="A31" s="231" t="s">
        <v>405</v>
      </c>
      <c r="B31" s="232"/>
      <c r="C31" s="323"/>
      <c r="D31" s="143" t="s">
        <v>397</v>
      </c>
      <c r="E31" s="142">
        <v>44499</v>
      </c>
      <c r="F31" s="225"/>
      <c r="G31" s="225"/>
      <c r="H31" s="225"/>
      <c r="I31" s="144"/>
      <c r="J31" s="145"/>
      <c r="K31" s="145"/>
      <c r="L31" s="145"/>
      <c r="M31" s="146"/>
    </row>
    <row r="32" spans="1:13" ht="15.75" customHeight="1">
      <c r="A32" s="147" t="s">
        <v>392</v>
      </c>
      <c r="B32" s="235" t="s">
        <v>407</v>
      </c>
      <c r="C32" s="227"/>
      <c r="D32" s="227"/>
      <c r="E32" s="227"/>
      <c r="F32" s="227"/>
      <c r="G32" s="227"/>
      <c r="H32" s="227"/>
      <c r="I32" s="228"/>
      <c r="J32" s="228"/>
      <c r="K32" s="228"/>
      <c r="L32" s="228"/>
      <c r="M32" s="229"/>
    </row>
    <row r="33" spans="1:13" ht="15.75" customHeight="1">
      <c r="A33" s="147" t="s">
        <v>393</v>
      </c>
      <c r="B33" s="148" t="s">
        <v>394</v>
      </c>
      <c r="C33" s="149" t="s">
        <v>461</v>
      </c>
      <c r="D33" s="149" t="s">
        <v>395</v>
      </c>
      <c r="E33" s="220" t="s">
        <v>382</v>
      </c>
      <c r="F33" s="221"/>
      <c r="G33" s="221"/>
      <c r="H33" s="221"/>
      <c r="I33" s="222"/>
      <c r="J33" s="150" t="s">
        <v>383</v>
      </c>
      <c r="K33" s="150" t="s">
        <v>384</v>
      </c>
      <c r="L33" s="150" t="s">
        <v>385</v>
      </c>
      <c r="M33" s="151" t="s">
        <v>386</v>
      </c>
    </row>
    <row r="34" spans="1:13" ht="15.75" customHeight="1">
      <c r="A34" s="152">
        <v>1</v>
      </c>
      <c r="B34" s="153">
        <v>0.375</v>
      </c>
      <c r="C34" s="167" t="s">
        <v>499</v>
      </c>
      <c r="D34" s="154" t="str">
        <f>H6</f>
        <v>Ｃ</v>
      </c>
      <c r="E34" s="155" t="str">
        <f>J6</f>
        <v>安倍口足久保</v>
      </c>
      <c r="F34" s="156"/>
      <c r="G34" s="157" t="s">
        <v>396</v>
      </c>
      <c r="H34" s="156"/>
      <c r="I34" s="155" t="str">
        <f>M6</f>
        <v>長田北</v>
      </c>
      <c r="J34" s="297" t="str">
        <f>E35</f>
        <v>静岡南</v>
      </c>
      <c r="K34" s="297" t="str">
        <f>I35</f>
        <v>LIBERDADE</v>
      </c>
      <c r="L34" s="297" t="str">
        <f>I36</f>
        <v>Vivace</v>
      </c>
      <c r="M34" s="299" t="str">
        <f>E34</f>
        <v>安倍口足久保</v>
      </c>
    </row>
    <row r="35" spans="1:13" ht="15.75" customHeight="1">
      <c r="A35" s="152">
        <v>2</v>
      </c>
      <c r="B35" s="153">
        <v>0.40972222222222227</v>
      </c>
      <c r="C35" s="167" t="s">
        <v>500</v>
      </c>
      <c r="D35" s="154" t="str">
        <f>D34</f>
        <v>Ｃ</v>
      </c>
      <c r="E35" s="155" t="str">
        <f>K6</f>
        <v>静岡南</v>
      </c>
      <c r="F35" s="156"/>
      <c r="G35" s="157" t="s">
        <v>396</v>
      </c>
      <c r="H35" s="156"/>
      <c r="I35" s="155" t="str">
        <f>L6</f>
        <v>LIBERDADE</v>
      </c>
      <c r="J35" s="297" t="str">
        <f>E36</f>
        <v>長田北</v>
      </c>
      <c r="K35" s="297" t="str">
        <f>I36</f>
        <v>Vivace</v>
      </c>
      <c r="L35" s="297" t="str">
        <f>I37</f>
        <v>安倍口足久保</v>
      </c>
      <c r="M35" s="299" t="str">
        <f>M34</f>
        <v>安倍口足久保</v>
      </c>
    </row>
    <row r="36" spans="1:13" ht="15.75" customHeight="1">
      <c r="A36" s="152">
        <v>3</v>
      </c>
      <c r="B36" s="153">
        <v>0.444444444444445</v>
      </c>
      <c r="C36" s="167" t="s">
        <v>501</v>
      </c>
      <c r="D36" s="154" t="str">
        <f>D35</f>
        <v>Ｃ</v>
      </c>
      <c r="E36" s="155" t="str">
        <f>M6</f>
        <v>長田北</v>
      </c>
      <c r="F36" s="156"/>
      <c r="G36" s="157" t="s">
        <v>396</v>
      </c>
      <c r="H36" s="156"/>
      <c r="I36" s="155" t="str">
        <f>I6</f>
        <v>Vivace</v>
      </c>
      <c r="J36" s="297" t="str">
        <f>E37</f>
        <v>LIBERDADE</v>
      </c>
      <c r="K36" s="297" t="str">
        <f>I37</f>
        <v>安倍口足久保</v>
      </c>
      <c r="L36" s="297" t="str">
        <f>I38</f>
        <v>静岡南</v>
      </c>
      <c r="M36" s="299" t="str">
        <f>E38</f>
        <v>Vivace</v>
      </c>
    </row>
    <row r="37" spans="1:13" ht="15.75" customHeight="1">
      <c r="A37" s="152">
        <v>4</v>
      </c>
      <c r="B37" s="153">
        <v>0.479166666666667</v>
      </c>
      <c r="C37" s="167" t="s">
        <v>502</v>
      </c>
      <c r="D37" s="154" t="str">
        <f>D36</f>
        <v>Ｃ</v>
      </c>
      <c r="E37" s="155" t="str">
        <f>I35</f>
        <v>LIBERDADE</v>
      </c>
      <c r="F37" s="156"/>
      <c r="G37" s="157" t="s">
        <v>396</v>
      </c>
      <c r="H37" s="156"/>
      <c r="I37" s="155" t="str">
        <f>J6</f>
        <v>安倍口足久保</v>
      </c>
      <c r="J37" s="297" t="str">
        <f>E38</f>
        <v>Vivace</v>
      </c>
      <c r="K37" s="297" t="str">
        <f>I38</f>
        <v>静岡南</v>
      </c>
      <c r="L37" s="297" t="str">
        <f>I34</f>
        <v>長田北</v>
      </c>
      <c r="M37" s="299" t="str">
        <f>M36</f>
        <v>Vivace</v>
      </c>
    </row>
    <row r="38" spans="1:13" ht="15" customHeight="1" thickBot="1">
      <c r="A38" s="160">
        <v>5</v>
      </c>
      <c r="B38" s="161">
        <v>0.513888888888889</v>
      </c>
      <c r="C38" s="170" t="s">
        <v>503</v>
      </c>
      <c r="D38" s="162" t="str">
        <f>D37</f>
        <v>Ｃ</v>
      </c>
      <c r="E38" s="163" t="str">
        <f>I36</f>
        <v>Vivace</v>
      </c>
      <c r="F38" s="164"/>
      <c r="G38" s="165" t="s">
        <v>396</v>
      </c>
      <c r="H38" s="164"/>
      <c r="I38" s="163" t="str">
        <f>E35</f>
        <v>静岡南</v>
      </c>
      <c r="J38" s="298" t="str">
        <f>E34</f>
        <v>安倍口足久保</v>
      </c>
      <c r="K38" s="298" t="str">
        <f>I34</f>
        <v>長田北</v>
      </c>
      <c r="L38" s="298" t="str">
        <f>I35</f>
        <v>LIBERDADE</v>
      </c>
      <c r="M38" s="300" t="str">
        <f>M37</f>
        <v>Vivace</v>
      </c>
    </row>
    <row r="39" ht="15" customHeight="1"/>
    <row r="40" ht="15" customHeight="1" thickBot="1"/>
    <row r="41" spans="1:13" ht="15.75" customHeight="1">
      <c r="A41" s="231" t="s">
        <v>406</v>
      </c>
      <c r="B41" s="232"/>
      <c r="C41" s="321"/>
      <c r="D41" s="143" t="s">
        <v>397</v>
      </c>
      <c r="E41" s="142">
        <v>44499</v>
      </c>
      <c r="F41" s="225"/>
      <c r="G41" s="225"/>
      <c r="H41" s="225"/>
      <c r="I41" s="144"/>
      <c r="J41" s="145"/>
      <c r="K41" s="145"/>
      <c r="L41" s="145"/>
      <c r="M41" s="146"/>
    </row>
    <row r="42" spans="1:13" ht="15.75" customHeight="1">
      <c r="A42" s="147" t="s">
        <v>392</v>
      </c>
      <c r="B42" s="320" t="s">
        <v>498</v>
      </c>
      <c r="C42" s="322"/>
      <c r="D42" s="227"/>
      <c r="E42" s="227"/>
      <c r="F42" s="227"/>
      <c r="G42" s="227"/>
      <c r="H42" s="227"/>
      <c r="I42" s="228"/>
      <c r="J42" s="228"/>
      <c r="K42" s="228"/>
      <c r="L42" s="228"/>
      <c r="M42" s="229"/>
    </row>
    <row r="43" spans="1:13" ht="15.75" customHeight="1">
      <c r="A43" s="147" t="s">
        <v>393</v>
      </c>
      <c r="B43" s="148" t="s">
        <v>394</v>
      </c>
      <c r="C43" s="149" t="s">
        <v>461</v>
      </c>
      <c r="D43" s="149" t="s">
        <v>395</v>
      </c>
      <c r="E43" s="220" t="s">
        <v>382</v>
      </c>
      <c r="F43" s="221"/>
      <c r="G43" s="221"/>
      <c r="H43" s="221"/>
      <c r="I43" s="222"/>
      <c r="J43" s="150" t="s">
        <v>383</v>
      </c>
      <c r="K43" s="150" t="s">
        <v>384</v>
      </c>
      <c r="L43" s="150" t="s">
        <v>385</v>
      </c>
      <c r="M43" s="151" t="s">
        <v>386</v>
      </c>
    </row>
    <row r="44" spans="1:13" ht="15.75" customHeight="1">
      <c r="A44" s="152">
        <v>1</v>
      </c>
      <c r="B44" s="153">
        <v>0.375</v>
      </c>
      <c r="C44" s="167" t="s">
        <v>504</v>
      </c>
      <c r="D44" s="154" t="str">
        <f>H8</f>
        <v>Ｇ</v>
      </c>
      <c r="E44" s="155" t="str">
        <f>J8</f>
        <v>菖蒲</v>
      </c>
      <c r="F44" s="156"/>
      <c r="G44" s="157" t="s">
        <v>396</v>
      </c>
      <c r="H44" s="156"/>
      <c r="I44" s="155" t="str">
        <f>M8</f>
        <v>フォンテ安西</v>
      </c>
      <c r="J44" s="297" t="str">
        <f>E45</f>
        <v>東豊田</v>
      </c>
      <c r="K44" s="297" t="str">
        <f>I45</f>
        <v>カワハラB</v>
      </c>
      <c r="L44" s="297" t="str">
        <f>I46</f>
        <v>横内</v>
      </c>
      <c r="M44" s="299" t="str">
        <f>E44</f>
        <v>菖蒲</v>
      </c>
    </row>
    <row r="45" spans="1:13" ht="15.75" customHeight="1">
      <c r="A45" s="152">
        <v>2</v>
      </c>
      <c r="B45" s="153">
        <v>0.40972222222222227</v>
      </c>
      <c r="C45" s="167" t="s">
        <v>505</v>
      </c>
      <c r="D45" s="154" t="str">
        <f>D44</f>
        <v>Ｇ</v>
      </c>
      <c r="E45" s="155" t="str">
        <f>K8</f>
        <v>東豊田</v>
      </c>
      <c r="F45" s="156"/>
      <c r="G45" s="157" t="s">
        <v>396</v>
      </c>
      <c r="H45" s="156"/>
      <c r="I45" s="155" t="str">
        <f>L8</f>
        <v>カワハラB</v>
      </c>
      <c r="J45" s="297" t="str">
        <f>E46</f>
        <v>フォンテ安西</v>
      </c>
      <c r="K45" s="297" t="str">
        <f>I46</f>
        <v>横内</v>
      </c>
      <c r="L45" s="297" t="str">
        <f>I47</f>
        <v>菖蒲</v>
      </c>
      <c r="M45" s="299" t="str">
        <f>M44</f>
        <v>菖蒲</v>
      </c>
    </row>
    <row r="46" spans="1:13" ht="15.75" customHeight="1">
      <c r="A46" s="152">
        <v>3</v>
      </c>
      <c r="B46" s="153">
        <v>0.444444444444445</v>
      </c>
      <c r="C46" s="167" t="s">
        <v>506</v>
      </c>
      <c r="D46" s="154" t="str">
        <f>D45</f>
        <v>Ｇ</v>
      </c>
      <c r="E46" s="155" t="str">
        <f>M8</f>
        <v>フォンテ安西</v>
      </c>
      <c r="F46" s="156"/>
      <c r="G46" s="157" t="s">
        <v>396</v>
      </c>
      <c r="H46" s="156"/>
      <c r="I46" s="155" t="str">
        <f>I8</f>
        <v>横内</v>
      </c>
      <c r="J46" s="297" t="str">
        <f>E47</f>
        <v>カワハラB</v>
      </c>
      <c r="K46" s="297" t="str">
        <f>I47</f>
        <v>菖蒲</v>
      </c>
      <c r="L46" s="297" t="str">
        <f>I48</f>
        <v>東豊田</v>
      </c>
      <c r="M46" s="299" t="str">
        <f>E48</f>
        <v>横内</v>
      </c>
    </row>
    <row r="47" spans="1:13" ht="15.75" customHeight="1">
      <c r="A47" s="152">
        <v>4</v>
      </c>
      <c r="B47" s="153">
        <v>0.479166666666667</v>
      </c>
      <c r="C47" s="167" t="s">
        <v>507</v>
      </c>
      <c r="D47" s="154" t="str">
        <f>D46</f>
        <v>Ｇ</v>
      </c>
      <c r="E47" s="155" t="str">
        <f>I45</f>
        <v>カワハラB</v>
      </c>
      <c r="F47" s="156"/>
      <c r="G47" s="157" t="s">
        <v>396</v>
      </c>
      <c r="H47" s="156"/>
      <c r="I47" s="155" t="str">
        <f>J8</f>
        <v>菖蒲</v>
      </c>
      <c r="J47" s="297" t="str">
        <f>E48</f>
        <v>横内</v>
      </c>
      <c r="K47" s="297" t="str">
        <f>I48</f>
        <v>東豊田</v>
      </c>
      <c r="L47" s="297" t="str">
        <f>I44</f>
        <v>フォンテ安西</v>
      </c>
      <c r="M47" s="299" t="str">
        <f>M46</f>
        <v>横内</v>
      </c>
    </row>
    <row r="48" spans="1:13" ht="15.75" customHeight="1" thickBot="1">
      <c r="A48" s="160">
        <v>5</v>
      </c>
      <c r="B48" s="161">
        <v>0.513888888888889</v>
      </c>
      <c r="C48" s="170" t="s">
        <v>508</v>
      </c>
      <c r="D48" s="162" t="str">
        <f>D47</f>
        <v>Ｇ</v>
      </c>
      <c r="E48" s="163" t="str">
        <f>I46</f>
        <v>横内</v>
      </c>
      <c r="F48" s="164"/>
      <c r="G48" s="165" t="s">
        <v>396</v>
      </c>
      <c r="H48" s="164"/>
      <c r="I48" s="163" t="str">
        <f>E45</f>
        <v>東豊田</v>
      </c>
      <c r="J48" s="298" t="str">
        <f>E44</f>
        <v>菖蒲</v>
      </c>
      <c r="K48" s="298" t="str">
        <f>I44</f>
        <v>フォンテ安西</v>
      </c>
      <c r="L48" s="298" t="str">
        <f>I45</f>
        <v>カワハラB</v>
      </c>
      <c r="M48" s="300" t="str">
        <f>M47</f>
        <v>横内</v>
      </c>
    </row>
    <row r="50" ht="14.25" thickBot="1"/>
    <row r="51" spans="1:13" ht="15" customHeight="1">
      <c r="A51" s="231" t="s">
        <v>405</v>
      </c>
      <c r="B51" s="232"/>
      <c r="C51" s="321"/>
      <c r="D51" s="143" t="s">
        <v>401</v>
      </c>
      <c r="E51" s="142">
        <v>44500</v>
      </c>
      <c r="F51" s="225"/>
      <c r="G51" s="225"/>
      <c r="H51" s="225"/>
      <c r="I51" s="145"/>
      <c r="J51" s="145"/>
      <c r="K51" s="145"/>
      <c r="L51" s="145"/>
      <c r="M51" s="146"/>
    </row>
    <row r="52" spans="1:13" ht="15" customHeight="1">
      <c r="A52" s="147" t="s">
        <v>392</v>
      </c>
      <c r="B52" s="320" t="s">
        <v>546</v>
      </c>
      <c r="C52" s="227"/>
      <c r="D52" s="227"/>
      <c r="E52" s="227"/>
      <c r="F52" s="227"/>
      <c r="G52" s="227"/>
      <c r="H52" s="227"/>
      <c r="I52" s="228"/>
      <c r="J52" s="228"/>
      <c r="K52" s="228"/>
      <c r="L52" s="228"/>
      <c r="M52" s="229"/>
    </row>
    <row r="53" spans="1:13" ht="15" customHeight="1">
      <c r="A53" s="147" t="s">
        <v>393</v>
      </c>
      <c r="B53" s="148" t="s">
        <v>394</v>
      </c>
      <c r="C53" s="149" t="s">
        <v>461</v>
      </c>
      <c r="D53" s="149" t="s">
        <v>395</v>
      </c>
      <c r="E53" s="220" t="s">
        <v>382</v>
      </c>
      <c r="F53" s="221"/>
      <c r="G53" s="221"/>
      <c r="H53" s="221"/>
      <c r="I53" s="222"/>
      <c r="J53" s="150" t="s">
        <v>383</v>
      </c>
      <c r="K53" s="150" t="s">
        <v>384</v>
      </c>
      <c r="L53" s="150" t="s">
        <v>385</v>
      </c>
      <c r="M53" s="151" t="s">
        <v>386</v>
      </c>
    </row>
    <row r="54" spans="1:13" ht="15" customHeight="1">
      <c r="A54" s="152">
        <v>1</v>
      </c>
      <c r="B54" s="153">
        <v>0.375</v>
      </c>
      <c r="C54" s="167" t="s">
        <v>521</v>
      </c>
      <c r="D54" s="154" t="str">
        <f>H6</f>
        <v>Ｃ</v>
      </c>
      <c r="E54" s="155" t="str">
        <f>K6</f>
        <v>静岡南</v>
      </c>
      <c r="F54" s="156"/>
      <c r="G54" s="157" t="s">
        <v>396</v>
      </c>
      <c r="H54" s="156"/>
      <c r="I54" s="155" t="str">
        <f>J6</f>
        <v>安倍口足久保</v>
      </c>
      <c r="J54" s="297" t="str">
        <f>E55</f>
        <v>Vivace</v>
      </c>
      <c r="K54" s="297" t="str">
        <f>I55</f>
        <v>LIBERDADE</v>
      </c>
      <c r="L54" s="297" t="str">
        <f>I58</f>
        <v>長田北</v>
      </c>
      <c r="M54" s="299" t="str">
        <f>E54</f>
        <v>静岡南</v>
      </c>
    </row>
    <row r="55" spans="1:13" ht="15" customHeight="1">
      <c r="A55" s="152">
        <v>2</v>
      </c>
      <c r="B55" s="153">
        <v>0.40972222222222227</v>
      </c>
      <c r="C55" s="167" t="s">
        <v>522</v>
      </c>
      <c r="D55" s="154" t="str">
        <f>D54</f>
        <v>Ｃ</v>
      </c>
      <c r="E55" s="155" t="str">
        <f>I6</f>
        <v>Vivace</v>
      </c>
      <c r="F55" s="156"/>
      <c r="G55" s="157" t="s">
        <v>396</v>
      </c>
      <c r="H55" s="156"/>
      <c r="I55" s="155" t="str">
        <f>L6</f>
        <v>LIBERDADE</v>
      </c>
      <c r="J55" s="297" t="str">
        <f>E56</f>
        <v>長田北</v>
      </c>
      <c r="K55" s="297" t="str">
        <f>I56</f>
        <v>静岡南</v>
      </c>
      <c r="L55" s="297" t="str">
        <f>I54</f>
        <v>安倍口足久保</v>
      </c>
      <c r="M55" s="299" t="str">
        <f>M54</f>
        <v>静岡南</v>
      </c>
    </row>
    <row r="56" spans="1:13" ht="15" customHeight="1">
      <c r="A56" s="152">
        <v>3</v>
      </c>
      <c r="B56" s="153">
        <v>0.444444444444445</v>
      </c>
      <c r="C56" s="167" t="s">
        <v>523</v>
      </c>
      <c r="D56" s="154" t="str">
        <f>D55</f>
        <v>Ｃ</v>
      </c>
      <c r="E56" s="155" t="str">
        <f>M6</f>
        <v>長田北</v>
      </c>
      <c r="F56" s="156"/>
      <c r="G56" s="157" t="s">
        <v>396</v>
      </c>
      <c r="H56" s="156"/>
      <c r="I56" s="155" t="str">
        <f>K6</f>
        <v>静岡南</v>
      </c>
      <c r="J56" s="297" t="str">
        <f>E57</f>
        <v>安倍口足久保</v>
      </c>
      <c r="K56" s="297" t="str">
        <f>I57</f>
        <v>Vivace</v>
      </c>
      <c r="L56" s="297" t="str">
        <f>I55</f>
        <v>LIBERDADE</v>
      </c>
      <c r="M56" s="299" t="str">
        <f>E58</f>
        <v>LIBERDADE</v>
      </c>
    </row>
    <row r="57" spans="1:13" ht="15" customHeight="1">
      <c r="A57" s="152">
        <v>4</v>
      </c>
      <c r="B57" s="153">
        <v>0.479166666666667</v>
      </c>
      <c r="C57" s="167" t="s">
        <v>524</v>
      </c>
      <c r="D57" s="154" t="str">
        <f>D56</f>
        <v>Ｃ</v>
      </c>
      <c r="E57" s="155" t="str">
        <f>J6</f>
        <v>安倍口足久保</v>
      </c>
      <c r="F57" s="156"/>
      <c r="G57" s="157" t="s">
        <v>396</v>
      </c>
      <c r="H57" s="156"/>
      <c r="I57" s="155" t="str">
        <f>I6</f>
        <v>Vivace</v>
      </c>
      <c r="J57" s="297" t="str">
        <f>E58</f>
        <v>LIBERDADE</v>
      </c>
      <c r="K57" s="297" t="str">
        <f>I58</f>
        <v>長田北</v>
      </c>
      <c r="L57" s="297" t="str">
        <f>I56</f>
        <v>静岡南</v>
      </c>
      <c r="M57" s="299" t="str">
        <f>M56</f>
        <v>LIBERDADE</v>
      </c>
    </row>
    <row r="58" spans="1:13" ht="15" customHeight="1" thickBot="1">
      <c r="A58" s="160">
        <v>5</v>
      </c>
      <c r="B58" s="161">
        <v>0.513888888888889</v>
      </c>
      <c r="C58" s="170" t="s">
        <v>525</v>
      </c>
      <c r="D58" s="162" t="str">
        <f>D57</f>
        <v>Ｃ</v>
      </c>
      <c r="E58" s="163" t="str">
        <f>L6</f>
        <v>LIBERDADE</v>
      </c>
      <c r="F58" s="164"/>
      <c r="G58" s="165" t="s">
        <v>396</v>
      </c>
      <c r="H58" s="164"/>
      <c r="I58" s="163" t="str">
        <f>M6</f>
        <v>長田北</v>
      </c>
      <c r="J58" s="298" t="str">
        <f>E54</f>
        <v>静岡南</v>
      </c>
      <c r="K58" s="298" t="str">
        <f>I54</f>
        <v>安倍口足久保</v>
      </c>
      <c r="L58" s="298" t="str">
        <f>I57</f>
        <v>Vivace</v>
      </c>
      <c r="M58" s="300" t="str">
        <f>M57</f>
        <v>LIBERDADE</v>
      </c>
    </row>
    <row r="59" ht="15" customHeight="1"/>
    <row r="60" ht="15" customHeight="1" thickBot="1"/>
    <row r="61" spans="1:13" ht="15" customHeight="1">
      <c r="A61" s="231" t="s">
        <v>406</v>
      </c>
      <c r="B61" s="232"/>
      <c r="C61" s="321"/>
      <c r="D61" s="143" t="s">
        <v>401</v>
      </c>
      <c r="E61" s="142">
        <v>44500</v>
      </c>
      <c r="F61" s="225"/>
      <c r="G61" s="225"/>
      <c r="H61" s="225"/>
      <c r="I61" s="145"/>
      <c r="J61" s="145"/>
      <c r="K61" s="145"/>
      <c r="L61" s="145"/>
      <c r="M61" s="146"/>
    </row>
    <row r="62" spans="1:13" ht="15" customHeight="1">
      <c r="A62" s="147" t="s">
        <v>392</v>
      </c>
      <c r="B62" s="320" t="s">
        <v>498</v>
      </c>
      <c r="C62" s="322"/>
      <c r="D62" s="227"/>
      <c r="E62" s="227"/>
      <c r="F62" s="227"/>
      <c r="G62" s="227"/>
      <c r="H62" s="227"/>
      <c r="I62" s="228"/>
      <c r="J62" s="228"/>
      <c r="K62" s="228"/>
      <c r="L62" s="228"/>
      <c r="M62" s="229"/>
    </row>
    <row r="63" spans="1:13" ht="15" customHeight="1">
      <c r="A63" s="147" t="s">
        <v>393</v>
      </c>
      <c r="B63" s="148" t="s">
        <v>394</v>
      </c>
      <c r="C63" s="149" t="s">
        <v>461</v>
      </c>
      <c r="D63" s="149" t="s">
        <v>395</v>
      </c>
      <c r="E63" s="220" t="s">
        <v>382</v>
      </c>
      <c r="F63" s="221"/>
      <c r="G63" s="221"/>
      <c r="H63" s="221"/>
      <c r="I63" s="222"/>
      <c r="J63" s="150" t="s">
        <v>383</v>
      </c>
      <c r="K63" s="150" t="s">
        <v>384</v>
      </c>
      <c r="L63" s="150" t="s">
        <v>385</v>
      </c>
      <c r="M63" s="151" t="s">
        <v>386</v>
      </c>
    </row>
    <row r="64" spans="1:13" ht="15" customHeight="1">
      <c r="A64" s="152">
        <v>1</v>
      </c>
      <c r="B64" s="153">
        <v>0.375</v>
      </c>
      <c r="C64" s="167" t="s">
        <v>527</v>
      </c>
      <c r="D64" s="154" t="str">
        <f>H8</f>
        <v>Ｇ</v>
      </c>
      <c r="E64" s="155" t="str">
        <f>K8</f>
        <v>東豊田</v>
      </c>
      <c r="F64" s="156"/>
      <c r="G64" s="157" t="s">
        <v>396</v>
      </c>
      <c r="H64" s="156"/>
      <c r="I64" s="155" t="str">
        <f>J8</f>
        <v>菖蒲</v>
      </c>
      <c r="J64" s="297" t="str">
        <f>E65</f>
        <v>横内</v>
      </c>
      <c r="K64" s="297" t="str">
        <f>I65</f>
        <v>カワハラB</v>
      </c>
      <c r="L64" s="297" t="str">
        <f>I68</f>
        <v>フォンテ安西</v>
      </c>
      <c r="M64" s="299" t="str">
        <f>E64</f>
        <v>東豊田</v>
      </c>
    </row>
    <row r="65" spans="1:13" ht="15" customHeight="1">
      <c r="A65" s="152">
        <v>2</v>
      </c>
      <c r="B65" s="153">
        <v>0.40972222222222227</v>
      </c>
      <c r="C65" s="167" t="s">
        <v>528</v>
      </c>
      <c r="D65" s="154" t="str">
        <f>D64</f>
        <v>Ｇ</v>
      </c>
      <c r="E65" s="155" t="str">
        <f>I8</f>
        <v>横内</v>
      </c>
      <c r="F65" s="156"/>
      <c r="G65" s="157" t="s">
        <v>396</v>
      </c>
      <c r="H65" s="156"/>
      <c r="I65" s="155" t="str">
        <f>L8</f>
        <v>カワハラB</v>
      </c>
      <c r="J65" s="297" t="str">
        <f>E66</f>
        <v>フォンテ安西</v>
      </c>
      <c r="K65" s="297" t="str">
        <f>I66</f>
        <v>東豊田</v>
      </c>
      <c r="L65" s="297" t="str">
        <f>I64</f>
        <v>菖蒲</v>
      </c>
      <c r="M65" s="299" t="str">
        <f>M64</f>
        <v>東豊田</v>
      </c>
    </row>
    <row r="66" spans="1:13" ht="15" customHeight="1">
      <c r="A66" s="152">
        <v>3</v>
      </c>
      <c r="B66" s="153">
        <v>0.444444444444445</v>
      </c>
      <c r="C66" s="167" t="s">
        <v>529</v>
      </c>
      <c r="D66" s="154" t="str">
        <f>D65</f>
        <v>Ｇ</v>
      </c>
      <c r="E66" s="155" t="str">
        <f>M8</f>
        <v>フォンテ安西</v>
      </c>
      <c r="F66" s="156"/>
      <c r="G66" s="157" t="s">
        <v>396</v>
      </c>
      <c r="H66" s="156"/>
      <c r="I66" s="155" t="str">
        <f>K8</f>
        <v>東豊田</v>
      </c>
      <c r="J66" s="297" t="str">
        <f>E67</f>
        <v>菖蒲</v>
      </c>
      <c r="K66" s="297" t="str">
        <f>I67</f>
        <v>横内</v>
      </c>
      <c r="L66" s="297" t="str">
        <f>I65</f>
        <v>カワハラB</v>
      </c>
      <c r="M66" s="299" t="str">
        <f>E68</f>
        <v>カワハラB</v>
      </c>
    </row>
    <row r="67" spans="1:13" ht="15" customHeight="1">
      <c r="A67" s="152">
        <v>4</v>
      </c>
      <c r="B67" s="153">
        <v>0.479166666666667</v>
      </c>
      <c r="C67" s="167" t="s">
        <v>530</v>
      </c>
      <c r="D67" s="154" t="str">
        <f>D66</f>
        <v>Ｇ</v>
      </c>
      <c r="E67" s="155" t="str">
        <f>J8</f>
        <v>菖蒲</v>
      </c>
      <c r="F67" s="156"/>
      <c r="G67" s="157" t="s">
        <v>396</v>
      </c>
      <c r="H67" s="156"/>
      <c r="I67" s="155" t="str">
        <f>I8</f>
        <v>横内</v>
      </c>
      <c r="J67" s="297" t="str">
        <f>E68</f>
        <v>カワハラB</v>
      </c>
      <c r="K67" s="297" t="str">
        <f>I68</f>
        <v>フォンテ安西</v>
      </c>
      <c r="L67" s="297" t="str">
        <f>I66</f>
        <v>東豊田</v>
      </c>
      <c r="M67" s="299" t="str">
        <f>M66</f>
        <v>カワハラB</v>
      </c>
    </row>
    <row r="68" spans="1:13" ht="15" customHeight="1" thickBot="1">
      <c r="A68" s="160">
        <v>5</v>
      </c>
      <c r="B68" s="161">
        <v>0.513888888888889</v>
      </c>
      <c r="C68" s="170" t="s">
        <v>531</v>
      </c>
      <c r="D68" s="162" t="str">
        <f>D67</f>
        <v>Ｇ</v>
      </c>
      <c r="E68" s="163" t="str">
        <f>L8</f>
        <v>カワハラB</v>
      </c>
      <c r="F68" s="164"/>
      <c r="G68" s="165" t="s">
        <v>396</v>
      </c>
      <c r="H68" s="164"/>
      <c r="I68" s="163" t="str">
        <f>M8</f>
        <v>フォンテ安西</v>
      </c>
      <c r="J68" s="298" t="str">
        <f>E64</f>
        <v>東豊田</v>
      </c>
      <c r="K68" s="298" t="str">
        <f>I64</f>
        <v>菖蒲</v>
      </c>
      <c r="L68" s="298" t="str">
        <f>I67</f>
        <v>横内</v>
      </c>
      <c r="M68" s="300" t="str">
        <f>M67</f>
        <v>カワハラB</v>
      </c>
    </row>
    <row r="69" ht="15" customHeight="1"/>
    <row r="70" ht="15" customHeight="1" thickBot="1"/>
    <row r="71" spans="1:13" ht="14.25">
      <c r="A71" s="223" t="s">
        <v>509</v>
      </c>
      <c r="B71" s="224"/>
      <c r="C71" s="143"/>
      <c r="D71" s="143" t="s">
        <v>401</v>
      </c>
      <c r="E71" s="142">
        <v>44500</v>
      </c>
      <c r="F71" s="325" t="s">
        <v>532</v>
      </c>
      <c r="G71" s="325"/>
      <c r="H71" s="325"/>
      <c r="I71" s="326"/>
      <c r="J71" s="326"/>
      <c r="K71" s="326"/>
      <c r="L71" s="326"/>
      <c r="M71" s="327"/>
    </row>
    <row r="72" spans="1:13" ht="14.25">
      <c r="A72" s="147" t="s">
        <v>392</v>
      </c>
      <c r="B72" s="320" t="s">
        <v>547</v>
      </c>
      <c r="C72" s="227"/>
      <c r="D72" s="227"/>
      <c r="E72" s="227"/>
      <c r="F72" s="227"/>
      <c r="G72" s="227"/>
      <c r="H72" s="227"/>
      <c r="I72" s="228"/>
      <c r="J72" s="228"/>
      <c r="K72" s="228"/>
      <c r="L72" s="228"/>
      <c r="M72" s="229"/>
    </row>
    <row r="73" spans="1:13" ht="14.25">
      <c r="A73" s="147" t="s">
        <v>393</v>
      </c>
      <c r="B73" s="148" t="s">
        <v>394</v>
      </c>
      <c r="C73" s="149" t="s">
        <v>461</v>
      </c>
      <c r="D73" s="149" t="s">
        <v>395</v>
      </c>
      <c r="E73" s="220" t="s">
        <v>382</v>
      </c>
      <c r="F73" s="221"/>
      <c r="G73" s="221"/>
      <c r="H73" s="221"/>
      <c r="I73" s="222"/>
      <c r="J73" s="150" t="s">
        <v>383</v>
      </c>
      <c r="K73" s="150" t="s">
        <v>384</v>
      </c>
      <c r="L73" s="150" t="s">
        <v>385</v>
      </c>
      <c r="M73" s="151" t="s">
        <v>386</v>
      </c>
    </row>
    <row r="74" spans="1:13" ht="14.25">
      <c r="A74" s="152">
        <v>1</v>
      </c>
      <c r="B74" s="153">
        <v>0.375</v>
      </c>
      <c r="C74" s="167" t="s">
        <v>533</v>
      </c>
      <c r="D74" s="167" t="str">
        <f>H7</f>
        <v>Ｆ</v>
      </c>
      <c r="E74" s="168" t="str">
        <f>K7</f>
        <v>SWJ</v>
      </c>
      <c r="F74" s="156"/>
      <c r="G74" s="157" t="s">
        <v>396</v>
      </c>
      <c r="H74" s="156"/>
      <c r="I74" s="168" t="str">
        <f>J7</f>
        <v>南部</v>
      </c>
      <c r="J74" s="168" t="str">
        <f>E75</f>
        <v>長田南</v>
      </c>
      <c r="K74" s="168" t="str">
        <f>I75</f>
        <v>SENA</v>
      </c>
      <c r="L74" s="168" t="str">
        <f>I78</f>
        <v>長田東</v>
      </c>
      <c r="M74" s="169" t="str">
        <f>E74</f>
        <v>SWJ</v>
      </c>
    </row>
    <row r="75" spans="1:13" ht="14.25">
      <c r="A75" s="152">
        <v>2</v>
      </c>
      <c r="B75" s="153">
        <v>0.40972222222222227</v>
      </c>
      <c r="C75" s="167" t="s">
        <v>534</v>
      </c>
      <c r="D75" s="167" t="str">
        <f>D74</f>
        <v>Ｆ</v>
      </c>
      <c r="E75" s="168" t="str">
        <f>I7</f>
        <v>長田南</v>
      </c>
      <c r="F75" s="156"/>
      <c r="G75" s="157" t="s">
        <v>396</v>
      </c>
      <c r="H75" s="156"/>
      <c r="I75" s="168" t="str">
        <f>L7</f>
        <v>SENA</v>
      </c>
      <c r="J75" s="168" t="str">
        <f>E76</f>
        <v>長田東</v>
      </c>
      <c r="K75" s="168" t="str">
        <f>I76</f>
        <v>SWJ</v>
      </c>
      <c r="L75" s="168" t="str">
        <f>I74</f>
        <v>南部</v>
      </c>
      <c r="M75" s="169" t="str">
        <f>M74</f>
        <v>SWJ</v>
      </c>
    </row>
    <row r="76" spans="1:13" ht="14.25">
      <c r="A76" s="152">
        <v>3</v>
      </c>
      <c r="B76" s="153">
        <v>0.444444444444445</v>
      </c>
      <c r="C76" s="167" t="s">
        <v>535</v>
      </c>
      <c r="D76" s="167" t="str">
        <f>D75</f>
        <v>Ｆ</v>
      </c>
      <c r="E76" s="168" t="str">
        <f>M7</f>
        <v>長田東</v>
      </c>
      <c r="F76" s="156"/>
      <c r="G76" s="157" t="s">
        <v>396</v>
      </c>
      <c r="H76" s="156"/>
      <c r="I76" s="168" t="str">
        <f>K7</f>
        <v>SWJ</v>
      </c>
      <c r="J76" s="168" t="str">
        <f>E77</f>
        <v>南部</v>
      </c>
      <c r="K76" s="168" t="str">
        <f>I77</f>
        <v>長田南</v>
      </c>
      <c r="L76" s="168" t="str">
        <f>I75</f>
        <v>SENA</v>
      </c>
      <c r="M76" s="169" t="str">
        <f>E78</f>
        <v>SENA</v>
      </c>
    </row>
    <row r="77" spans="1:13" ht="14.25">
      <c r="A77" s="152">
        <v>4</v>
      </c>
      <c r="B77" s="153">
        <v>0.479166666666667</v>
      </c>
      <c r="C77" s="167" t="s">
        <v>536</v>
      </c>
      <c r="D77" s="167" t="str">
        <f>D76</f>
        <v>Ｆ</v>
      </c>
      <c r="E77" s="168" t="str">
        <f>J7</f>
        <v>南部</v>
      </c>
      <c r="F77" s="156"/>
      <c r="G77" s="157" t="s">
        <v>396</v>
      </c>
      <c r="H77" s="156"/>
      <c r="I77" s="168" t="str">
        <f>I7</f>
        <v>長田南</v>
      </c>
      <c r="J77" s="168" t="str">
        <f>E78</f>
        <v>SENA</v>
      </c>
      <c r="K77" s="168" t="str">
        <f>I78</f>
        <v>長田東</v>
      </c>
      <c r="L77" s="168" t="str">
        <f>I76</f>
        <v>SWJ</v>
      </c>
      <c r="M77" s="169" t="str">
        <f>M76</f>
        <v>SENA</v>
      </c>
    </row>
    <row r="78" spans="1:13" ht="15" thickBot="1">
      <c r="A78" s="160">
        <v>5</v>
      </c>
      <c r="B78" s="161">
        <v>0.513888888888889</v>
      </c>
      <c r="C78" s="170" t="s">
        <v>537</v>
      </c>
      <c r="D78" s="170" t="str">
        <f>D77</f>
        <v>Ｆ</v>
      </c>
      <c r="E78" s="171" t="str">
        <f>L7</f>
        <v>SENA</v>
      </c>
      <c r="F78" s="164"/>
      <c r="G78" s="165" t="s">
        <v>396</v>
      </c>
      <c r="H78" s="164"/>
      <c r="I78" s="171" t="str">
        <f>M7</f>
        <v>長田東</v>
      </c>
      <c r="J78" s="171" t="str">
        <f>E74</f>
        <v>SWJ</v>
      </c>
      <c r="K78" s="171" t="str">
        <f>I74</f>
        <v>南部</v>
      </c>
      <c r="L78" s="171" t="str">
        <f>I77</f>
        <v>長田南</v>
      </c>
      <c r="M78" s="172" t="str">
        <f>M77</f>
        <v>SENA</v>
      </c>
    </row>
    <row r="79" ht="15" customHeight="1"/>
    <row r="80" ht="15" customHeight="1" thickBot="1"/>
    <row r="81" spans="1:13" ht="15" customHeight="1">
      <c r="A81" s="223" t="s">
        <v>399</v>
      </c>
      <c r="B81" s="224"/>
      <c r="C81" s="143"/>
      <c r="D81" s="143" t="s">
        <v>401</v>
      </c>
      <c r="E81" s="142">
        <v>44500</v>
      </c>
      <c r="F81" s="325" t="s">
        <v>532</v>
      </c>
      <c r="G81" s="325"/>
      <c r="H81" s="325"/>
      <c r="I81" s="326"/>
      <c r="J81" s="326"/>
      <c r="K81" s="326"/>
      <c r="L81" s="326"/>
      <c r="M81" s="327"/>
    </row>
    <row r="82" spans="1:13" ht="15" customHeight="1">
      <c r="A82" s="147" t="s">
        <v>392</v>
      </c>
      <c r="B82" s="235" t="s">
        <v>408</v>
      </c>
      <c r="C82" s="227"/>
      <c r="D82" s="227"/>
      <c r="E82" s="227"/>
      <c r="F82" s="227"/>
      <c r="G82" s="227"/>
      <c r="H82" s="227"/>
      <c r="I82" s="228"/>
      <c r="J82" s="228"/>
      <c r="K82" s="228"/>
      <c r="L82" s="228"/>
      <c r="M82" s="229"/>
    </row>
    <row r="83" spans="1:13" ht="15" customHeight="1">
      <c r="A83" s="147" t="s">
        <v>393</v>
      </c>
      <c r="B83" s="148" t="s">
        <v>394</v>
      </c>
      <c r="C83" s="149" t="s">
        <v>461</v>
      </c>
      <c r="D83" s="149" t="s">
        <v>395</v>
      </c>
      <c r="E83" s="220" t="s">
        <v>382</v>
      </c>
      <c r="F83" s="221"/>
      <c r="G83" s="221"/>
      <c r="H83" s="221"/>
      <c r="I83" s="222"/>
      <c r="J83" s="150" t="s">
        <v>383</v>
      </c>
      <c r="K83" s="150" t="s">
        <v>384</v>
      </c>
      <c r="L83" s="150" t="s">
        <v>385</v>
      </c>
      <c r="M83" s="151" t="s">
        <v>386</v>
      </c>
    </row>
    <row r="84" spans="1:13" ht="15" customHeight="1">
      <c r="A84" s="152">
        <v>1</v>
      </c>
      <c r="B84" s="153">
        <v>0.375</v>
      </c>
      <c r="C84" s="167" t="s">
        <v>538</v>
      </c>
      <c r="D84" s="167" t="str">
        <f>H9</f>
        <v>Ｈ</v>
      </c>
      <c r="E84" s="168" t="str">
        <f>K9</f>
        <v>千代田</v>
      </c>
      <c r="F84" s="156"/>
      <c r="G84" s="157" t="s">
        <v>396</v>
      </c>
      <c r="H84" s="156"/>
      <c r="I84" s="168" t="str">
        <f>J9</f>
        <v>ジョガドール</v>
      </c>
      <c r="J84" s="168" t="str">
        <f>E85</f>
        <v>セユーズ</v>
      </c>
      <c r="K84" s="168" t="str">
        <f>I85</f>
        <v>大里西</v>
      </c>
      <c r="L84" s="168" t="str">
        <f>I88</f>
        <v>千代田東</v>
      </c>
      <c r="M84" s="169" t="str">
        <f>E84</f>
        <v>千代田</v>
      </c>
    </row>
    <row r="85" spans="1:13" ht="15" customHeight="1">
      <c r="A85" s="152">
        <v>2</v>
      </c>
      <c r="B85" s="153">
        <v>0.40972222222222227</v>
      </c>
      <c r="C85" s="167" t="s">
        <v>539</v>
      </c>
      <c r="D85" s="167" t="str">
        <f>D84</f>
        <v>Ｈ</v>
      </c>
      <c r="E85" s="168" t="str">
        <f>I9</f>
        <v>セユーズ</v>
      </c>
      <c r="F85" s="156"/>
      <c r="G85" s="157" t="s">
        <v>396</v>
      </c>
      <c r="H85" s="156"/>
      <c r="I85" s="168" t="str">
        <f>L9</f>
        <v>大里西</v>
      </c>
      <c r="J85" s="168" t="str">
        <f>E86</f>
        <v>千代田東</v>
      </c>
      <c r="K85" s="168" t="str">
        <f>I86</f>
        <v>千代田</v>
      </c>
      <c r="L85" s="168" t="str">
        <f>I84</f>
        <v>ジョガドール</v>
      </c>
      <c r="M85" s="169" t="str">
        <f>M84</f>
        <v>千代田</v>
      </c>
    </row>
    <row r="86" spans="1:13" ht="15" customHeight="1">
      <c r="A86" s="152">
        <v>3</v>
      </c>
      <c r="B86" s="153">
        <v>0.444444444444445</v>
      </c>
      <c r="C86" s="167" t="s">
        <v>540</v>
      </c>
      <c r="D86" s="167" t="str">
        <f>D85</f>
        <v>Ｈ</v>
      </c>
      <c r="E86" s="168" t="str">
        <f>M9</f>
        <v>千代田東</v>
      </c>
      <c r="F86" s="156"/>
      <c r="G86" s="157" t="s">
        <v>396</v>
      </c>
      <c r="H86" s="156"/>
      <c r="I86" s="168" t="str">
        <f>K9</f>
        <v>千代田</v>
      </c>
      <c r="J86" s="168" t="str">
        <f>E87</f>
        <v>ジョガドール</v>
      </c>
      <c r="K86" s="168" t="str">
        <f>I87</f>
        <v>セユーズ</v>
      </c>
      <c r="L86" s="168" t="str">
        <f>I85</f>
        <v>大里西</v>
      </c>
      <c r="M86" s="169" t="str">
        <f>E88</f>
        <v>大里西</v>
      </c>
    </row>
    <row r="87" spans="1:13" ht="15" customHeight="1">
      <c r="A87" s="152">
        <v>4</v>
      </c>
      <c r="B87" s="153">
        <v>0.479166666666667</v>
      </c>
      <c r="C87" s="167" t="s">
        <v>541</v>
      </c>
      <c r="D87" s="167" t="str">
        <f>D86</f>
        <v>Ｈ</v>
      </c>
      <c r="E87" s="168" t="str">
        <f>J9</f>
        <v>ジョガドール</v>
      </c>
      <c r="F87" s="156"/>
      <c r="G87" s="157" t="s">
        <v>396</v>
      </c>
      <c r="H87" s="156"/>
      <c r="I87" s="168" t="str">
        <f>I9</f>
        <v>セユーズ</v>
      </c>
      <c r="J87" s="168" t="str">
        <f>E88</f>
        <v>大里西</v>
      </c>
      <c r="K87" s="168" t="str">
        <f>I88</f>
        <v>千代田東</v>
      </c>
      <c r="L87" s="168" t="str">
        <f>I86</f>
        <v>千代田</v>
      </c>
      <c r="M87" s="169" t="str">
        <f>M86</f>
        <v>大里西</v>
      </c>
    </row>
    <row r="88" spans="1:13" ht="15" customHeight="1" thickBot="1">
      <c r="A88" s="160">
        <v>5</v>
      </c>
      <c r="B88" s="161">
        <v>0.513888888888889</v>
      </c>
      <c r="C88" s="170" t="s">
        <v>542</v>
      </c>
      <c r="D88" s="170" t="str">
        <f>D87</f>
        <v>Ｈ</v>
      </c>
      <c r="E88" s="171" t="str">
        <f>L9</f>
        <v>大里西</v>
      </c>
      <c r="F88" s="164"/>
      <c r="G88" s="165" t="s">
        <v>396</v>
      </c>
      <c r="H88" s="164"/>
      <c r="I88" s="171" t="str">
        <f>M9</f>
        <v>千代田東</v>
      </c>
      <c r="J88" s="171" t="str">
        <f>E84</f>
        <v>千代田</v>
      </c>
      <c r="K88" s="171" t="str">
        <f>I84</f>
        <v>ジョガドール</v>
      </c>
      <c r="L88" s="171" t="str">
        <f>I87</f>
        <v>セユーズ</v>
      </c>
      <c r="M88" s="172" t="str">
        <f>M87</f>
        <v>大里西</v>
      </c>
    </row>
    <row r="89" ht="15" customHeight="1"/>
    <row r="90" ht="15" customHeight="1"/>
    <row r="91" ht="15" customHeight="1"/>
    <row r="92" ht="15" customHeight="1"/>
    <row r="93" ht="15" customHeight="1"/>
  </sheetData>
  <sheetProtection sheet="1"/>
  <mergeCells count="42">
    <mergeCell ref="F81:M81"/>
    <mergeCell ref="A1:B1"/>
    <mergeCell ref="A2:M2"/>
    <mergeCell ref="A3:I3"/>
    <mergeCell ref="A31:B31"/>
    <mergeCell ref="F31:H31"/>
    <mergeCell ref="B32:H32"/>
    <mergeCell ref="I32:M32"/>
    <mergeCell ref="E33:I33"/>
    <mergeCell ref="A21:B21"/>
    <mergeCell ref="F21:H21"/>
    <mergeCell ref="B22:H22"/>
    <mergeCell ref="I22:M22"/>
    <mergeCell ref="E23:I23"/>
    <mergeCell ref="A11:B11"/>
    <mergeCell ref="F11:H11"/>
    <mergeCell ref="E13:I13"/>
    <mergeCell ref="A41:B41"/>
    <mergeCell ref="F41:H41"/>
    <mergeCell ref="B12:M12"/>
    <mergeCell ref="B42:H42"/>
    <mergeCell ref="I42:M42"/>
    <mergeCell ref="E43:I43"/>
    <mergeCell ref="A71:B71"/>
    <mergeCell ref="B72:H72"/>
    <mergeCell ref="I72:M72"/>
    <mergeCell ref="F71:M71"/>
    <mergeCell ref="E73:I73"/>
    <mergeCell ref="A61:B61"/>
    <mergeCell ref="F61:H61"/>
    <mergeCell ref="B62:H62"/>
    <mergeCell ref="I62:M62"/>
    <mergeCell ref="E63:I63"/>
    <mergeCell ref="B82:H82"/>
    <mergeCell ref="I82:M82"/>
    <mergeCell ref="E83:I83"/>
    <mergeCell ref="A51:B51"/>
    <mergeCell ref="F51:H51"/>
    <mergeCell ref="B52:H52"/>
    <mergeCell ref="I52:M52"/>
    <mergeCell ref="E53:I53"/>
    <mergeCell ref="A81:B81"/>
  </mergeCells>
  <dataValidations count="1">
    <dataValidation type="list" allowBlank="1" showInputMessage="1" showErrorMessage="1" sqref="H24:H28 F84:F88 H84:H88 F64:F68 H64:H68 F74:F78 H74:H78 F24:F28 H44:H48 F44:F48 F14:F18 H14:H18 H34:H38 F34:F38 F54:F58 H54:H58">
      <formula1>"0,1,2,3,4,5,6,7,8,9,10,11,12,13,14,15,　,"</formula1>
    </dataValidation>
  </dataValidations>
  <printOptions horizontalCentered="1" verticalCentered="1"/>
  <pageMargins left="0.3937007874015748" right="0.3937007874015748" top="0.46" bottom="0.36" header="0.34" footer="0.18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3" sqref="M13"/>
    </sheetView>
  </sheetViews>
  <sheetFormatPr defaultColWidth="9.00390625" defaultRowHeight="14.25"/>
  <cols>
    <col min="1" max="1" width="25.375" style="176" customWidth="1"/>
    <col min="2" max="11" width="13.125" style="176" customWidth="1"/>
    <col min="12" max="12" width="26.75390625" style="177" customWidth="1"/>
    <col min="13" max="16384" width="9.00390625" style="176" customWidth="1"/>
  </cols>
  <sheetData>
    <row r="1" ht="18" customHeight="1">
      <c r="A1" s="175" t="s">
        <v>543</v>
      </c>
    </row>
    <row r="2" ht="18" customHeight="1" thickBot="1"/>
    <row r="3" spans="1:12" ht="18" customHeight="1" thickBot="1">
      <c r="A3" s="178"/>
      <c r="B3" s="250" t="s">
        <v>548</v>
      </c>
      <c r="C3" s="251"/>
      <c r="D3" s="250" t="s">
        <v>549</v>
      </c>
      <c r="E3" s="251"/>
      <c r="F3" s="250" t="s">
        <v>550</v>
      </c>
      <c r="G3" s="251"/>
      <c r="H3" s="250" t="s">
        <v>552</v>
      </c>
      <c r="I3" s="251"/>
      <c r="J3" s="250" t="s">
        <v>551</v>
      </c>
      <c r="K3" s="251"/>
      <c r="L3" s="179" t="s">
        <v>410</v>
      </c>
    </row>
    <row r="4" spans="1:12" ht="18" customHeight="1">
      <c r="A4" s="180" t="s">
        <v>411</v>
      </c>
      <c r="B4" s="247"/>
      <c r="C4" s="248"/>
      <c r="D4" s="247"/>
      <c r="E4" s="248"/>
      <c r="F4" s="181" t="str">
        <f>'1次リーグABDE'!E41</f>
        <v>ピュア</v>
      </c>
      <c r="G4" s="182" t="str">
        <f>'1次リーグABDE'!I41</f>
        <v>葵</v>
      </c>
      <c r="H4" s="181" t="str">
        <f>'1次リーグCFGH'!E18</f>
        <v>長田南</v>
      </c>
      <c r="I4" s="182" t="str">
        <f>'1次リーグCFGH'!I18</f>
        <v>SWJ</v>
      </c>
      <c r="J4" s="181" t="str">
        <f>'1次リーグCFGH'!E28</f>
        <v>セユーズ</v>
      </c>
      <c r="K4" s="182" t="str">
        <f>'1次リーグCFGH'!I28</f>
        <v>千代田</v>
      </c>
      <c r="L4" s="183" t="s">
        <v>412</v>
      </c>
    </row>
    <row r="5" spans="1:12" ht="18" customHeight="1">
      <c r="A5" s="184" t="s">
        <v>413</v>
      </c>
      <c r="B5" s="249"/>
      <c r="C5" s="242"/>
      <c r="D5" s="249"/>
      <c r="E5" s="242"/>
      <c r="F5" s="185" t="str">
        <f>'1次リーグABDE'!E40</f>
        <v>西奈</v>
      </c>
      <c r="G5" s="186" t="str">
        <f>'1次リーグABDE'!I40</f>
        <v>SJ城北</v>
      </c>
      <c r="H5" s="185" t="str">
        <f>'1次リーグCFGH'!E17</f>
        <v>SENA</v>
      </c>
      <c r="I5" s="186" t="str">
        <f>'1次リーグCFGH'!I17</f>
        <v>南部</v>
      </c>
      <c r="J5" s="185" t="str">
        <f>'1次リーグCFGH'!E27</f>
        <v>大里西</v>
      </c>
      <c r="K5" s="186" t="str">
        <f>'1次リーグCFGH'!I27</f>
        <v>ジョガドール</v>
      </c>
      <c r="L5" s="183" t="s">
        <v>414</v>
      </c>
    </row>
    <row r="6" spans="1:12" ht="45" customHeight="1" thickBot="1">
      <c r="A6" s="187" t="s">
        <v>415</v>
      </c>
      <c r="B6" s="243" t="s">
        <v>416</v>
      </c>
      <c r="C6" s="244"/>
      <c r="D6" s="243" t="s">
        <v>416</v>
      </c>
      <c r="E6" s="244"/>
      <c r="F6" s="245" t="s">
        <v>418</v>
      </c>
      <c r="G6" s="246"/>
      <c r="H6" s="328" t="s">
        <v>553</v>
      </c>
      <c r="I6" s="329"/>
      <c r="J6" s="245" t="s">
        <v>417</v>
      </c>
      <c r="K6" s="246"/>
      <c r="L6" s="189"/>
    </row>
    <row r="7" spans="1:12" ht="52.5" customHeight="1">
      <c r="A7" s="189" t="s">
        <v>419</v>
      </c>
      <c r="B7" s="247"/>
      <c r="C7" s="248"/>
      <c r="D7" s="247"/>
      <c r="E7" s="248"/>
      <c r="F7" s="190" t="str">
        <f>'1次リーグABDE'!E37</f>
        <v>SJ城北</v>
      </c>
      <c r="G7" s="191" t="str">
        <f>'1次リーグABDE'!E41</f>
        <v>ピュア</v>
      </c>
      <c r="H7" s="190" t="str">
        <f>'1次リーグCFGH'!E14</f>
        <v>南部</v>
      </c>
      <c r="I7" s="191" t="str">
        <f>'1次リーグCFGH'!E18</f>
        <v>長田南</v>
      </c>
      <c r="J7" s="190" t="str">
        <f>'1次リーグCFGH'!E24</f>
        <v>ジョガドール</v>
      </c>
      <c r="K7" s="191" t="str">
        <f>'1次リーグCFGH'!E28</f>
        <v>セユーズ</v>
      </c>
      <c r="L7" s="189" t="s">
        <v>420</v>
      </c>
    </row>
    <row r="8" spans="1:12" ht="27">
      <c r="A8" s="189" t="s">
        <v>421</v>
      </c>
      <c r="B8" s="249"/>
      <c r="C8" s="242"/>
      <c r="D8" s="249"/>
      <c r="E8" s="242"/>
      <c r="F8" s="192" t="s">
        <v>422</v>
      </c>
      <c r="G8" s="188" t="s">
        <v>423</v>
      </c>
      <c r="H8" s="192" t="s">
        <v>422</v>
      </c>
      <c r="I8" s="188" t="s">
        <v>423</v>
      </c>
      <c r="J8" s="192" t="s">
        <v>422</v>
      </c>
      <c r="K8" s="188" t="s">
        <v>423</v>
      </c>
      <c r="L8" s="193" t="s">
        <v>424</v>
      </c>
    </row>
    <row r="9" spans="1:12" ht="42.75" customHeight="1">
      <c r="A9" s="194" t="s">
        <v>425</v>
      </c>
      <c r="B9" s="241"/>
      <c r="C9" s="242"/>
      <c r="D9" s="241"/>
      <c r="E9" s="242"/>
      <c r="F9" s="185" t="str">
        <f>F4</f>
        <v>ピュア</v>
      </c>
      <c r="G9" s="186" t="str">
        <f>G4</f>
        <v>葵</v>
      </c>
      <c r="H9" s="185" t="str">
        <f>H4</f>
        <v>長田南</v>
      </c>
      <c r="I9" s="186" t="str">
        <f>I4</f>
        <v>SWJ</v>
      </c>
      <c r="J9" s="185" t="str">
        <f>J4</f>
        <v>セユーズ</v>
      </c>
      <c r="K9" s="186" t="str">
        <f>K4</f>
        <v>千代田</v>
      </c>
      <c r="L9" s="193" t="s">
        <v>426</v>
      </c>
    </row>
    <row r="10" spans="1:12" ht="18" customHeight="1">
      <c r="A10" s="184" t="s">
        <v>427</v>
      </c>
      <c r="B10" s="190" t="s">
        <v>428</v>
      </c>
      <c r="C10" s="195"/>
      <c r="D10" s="190" t="s">
        <v>428</v>
      </c>
      <c r="E10" s="195"/>
      <c r="F10" s="190" t="str">
        <f>F4</f>
        <v>ピュア</v>
      </c>
      <c r="G10" s="195"/>
      <c r="H10" s="190" t="str">
        <f>H4</f>
        <v>長田南</v>
      </c>
      <c r="I10" s="195"/>
      <c r="J10" s="190" t="str">
        <f>J4</f>
        <v>セユーズ</v>
      </c>
      <c r="K10" s="195"/>
      <c r="L10" s="183" t="s">
        <v>429</v>
      </c>
    </row>
    <row r="11" spans="1:12" ht="18" customHeight="1">
      <c r="A11" s="196" t="s">
        <v>430</v>
      </c>
      <c r="B11" s="240" t="s">
        <v>431</v>
      </c>
      <c r="C11" s="237"/>
      <c r="D11" s="240" t="s">
        <v>431</v>
      </c>
      <c r="E11" s="237"/>
      <c r="F11" s="240" t="s">
        <v>431</v>
      </c>
      <c r="G11" s="237"/>
      <c r="H11" s="240" t="s">
        <v>431</v>
      </c>
      <c r="I11" s="237"/>
      <c r="J11" s="240" t="s">
        <v>431</v>
      </c>
      <c r="K11" s="237"/>
      <c r="L11" s="183" t="s">
        <v>432</v>
      </c>
    </row>
    <row r="12" spans="1:12" ht="18" customHeight="1">
      <c r="A12" s="183" t="s">
        <v>433</v>
      </c>
      <c r="B12" s="190" t="str">
        <f>'1次リーグABDE'!E19</f>
        <v>LESTE</v>
      </c>
      <c r="C12" s="191"/>
      <c r="D12" s="190" t="str">
        <f>'1次リーグABDE'!E30</f>
        <v>西豊田</v>
      </c>
      <c r="E12" s="191"/>
      <c r="F12" s="190" t="str">
        <f>F5</f>
        <v>西奈</v>
      </c>
      <c r="G12" s="191"/>
      <c r="H12" s="190" t="str">
        <f>H5</f>
        <v>SENA</v>
      </c>
      <c r="I12" s="191"/>
      <c r="J12" s="190" t="str">
        <f>J5</f>
        <v>大里西</v>
      </c>
      <c r="K12" s="191"/>
      <c r="L12" s="183" t="s">
        <v>434</v>
      </c>
    </row>
    <row r="13" spans="1:12" ht="18" customHeight="1">
      <c r="A13" s="184" t="s">
        <v>435</v>
      </c>
      <c r="B13" s="190" t="str">
        <f>'1次リーグABDE'!M15</f>
        <v>伝馬</v>
      </c>
      <c r="C13" s="191"/>
      <c r="D13" s="190" t="str">
        <f>'1次リーグABDE'!M27</f>
        <v>静岡クラブJr</v>
      </c>
      <c r="E13" s="191"/>
      <c r="F13" s="190" t="str">
        <f>'1次リーグABDE'!M37</f>
        <v>SJ城北</v>
      </c>
      <c r="G13" s="191"/>
      <c r="H13" s="190" t="str">
        <f>'1次リーグCFGH'!M14</f>
        <v>南部</v>
      </c>
      <c r="I13" s="191"/>
      <c r="J13" s="190" t="str">
        <f>'1次リーグCFGH'!M24</f>
        <v>ジョガドール</v>
      </c>
      <c r="K13" s="191"/>
      <c r="L13" s="183"/>
    </row>
    <row r="14" spans="1:12" ht="18" customHeight="1">
      <c r="A14" s="184" t="s">
        <v>436</v>
      </c>
      <c r="B14" s="240" t="s">
        <v>437</v>
      </c>
      <c r="C14" s="237"/>
      <c r="D14" s="240" t="s">
        <v>437</v>
      </c>
      <c r="E14" s="237"/>
      <c r="F14" s="240" t="s">
        <v>437</v>
      </c>
      <c r="G14" s="237"/>
      <c r="H14" s="240" t="s">
        <v>437</v>
      </c>
      <c r="I14" s="237"/>
      <c r="J14" s="240" t="s">
        <v>437</v>
      </c>
      <c r="K14" s="237"/>
      <c r="L14" s="183"/>
    </row>
    <row r="15" spans="1:12" ht="18" customHeight="1">
      <c r="A15" s="184" t="s">
        <v>438</v>
      </c>
      <c r="B15" s="190" t="str">
        <f>'1次リーグABDE'!M20</f>
        <v>カワハラA</v>
      </c>
      <c r="C15" s="191"/>
      <c r="D15" s="190" t="str">
        <f>'1次リーグABDE'!M31</f>
        <v>キューズ</v>
      </c>
      <c r="E15" s="191"/>
      <c r="F15" s="190" t="str">
        <f>'1次リーグABDE'!M41</f>
        <v>ピュア</v>
      </c>
      <c r="G15" s="191"/>
      <c r="H15" s="190" t="str">
        <f>'1次リーグCFGH'!M18</f>
        <v>長田南</v>
      </c>
      <c r="I15" s="191"/>
      <c r="J15" s="190" t="str">
        <f>'1次リーグCFGH'!M28</f>
        <v>セユーズ</v>
      </c>
      <c r="K15" s="191"/>
      <c r="L15" s="183"/>
    </row>
    <row r="16" spans="1:12" ht="18" customHeight="1">
      <c r="A16" s="184" t="s">
        <v>439</v>
      </c>
      <c r="B16" s="240" t="s">
        <v>437</v>
      </c>
      <c r="C16" s="237"/>
      <c r="D16" s="240" t="s">
        <v>437</v>
      </c>
      <c r="E16" s="237"/>
      <c r="F16" s="240" t="s">
        <v>437</v>
      </c>
      <c r="G16" s="237"/>
      <c r="H16" s="240" t="s">
        <v>437</v>
      </c>
      <c r="I16" s="237"/>
      <c r="J16" s="240" t="s">
        <v>437</v>
      </c>
      <c r="K16" s="237"/>
      <c r="L16" s="183"/>
    </row>
    <row r="17" spans="1:12" ht="18" customHeight="1">
      <c r="A17" s="196" t="s">
        <v>440</v>
      </c>
      <c r="B17" s="236" t="s">
        <v>441</v>
      </c>
      <c r="C17" s="237"/>
      <c r="D17" s="236" t="s">
        <v>441</v>
      </c>
      <c r="E17" s="237"/>
      <c r="F17" s="236" t="s">
        <v>441</v>
      </c>
      <c r="G17" s="237"/>
      <c r="H17" s="236" t="s">
        <v>441</v>
      </c>
      <c r="I17" s="237"/>
      <c r="J17" s="236" t="s">
        <v>441</v>
      </c>
      <c r="K17" s="237"/>
      <c r="L17" s="183" t="s">
        <v>441</v>
      </c>
    </row>
    <row r="18" spans="1:12" ht="18" customHeight="1" thickBot="1">
      <c r="A18" s="197" t="s">
        <v>442</v>
      </c>
      <c r="B18" s="238" t="s">
        <v>443</v>
      </c>
      <c r="C18" s="239"/>
      <c r="D18" s="238" t="s">
        <v>443</v>
      </c>
      <c r="E18" s="239"/>
      <c r="F18" s="238" t="s">
        <v>444</v>
      </c>
      <c r="G18" s="239"/>
      <c r="H18" s="238" t="s">
        <v>444</v>
      </c>
      <c r="I18" s="239"/>
      <c r="J18" s="238" t="s">
        <v>444</v>
      </c>
      <c r="K18" s="239"/>
      <c r="L18" s="198" t="s">
        <v>445</v>
      </c>
    </row>
    <row r="21" spans="1:11" ht="18" customHeight="1">
      <c r="A21" s="176" t="s">
        <v>446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</row>
    <row r="22" ht="18" customHeight="1">
      <c r="A22" s="176" t="s">
        <v>447</v>
      </c>
    </row>
    <row r="23" ht="13.5">
      <c r="A23" s="199" t="s">
        <v>448</v>
      </c>
    </row>
    <row r="24" ht="13.5">
      <c r="A24" s="176" t="s">
        <v>449</v>
      </c>
    </row>
  </sheetData>
  <sheetProtection sheet="1"/>
  <mergeCells count="41">
    <mergeCell ref="B3:C3"/>
    <mergeCell ref="D3:E3"/>
    <mergeCell ref="F3:G3"/>
    <mergeCell ref="J3:K3"/>
    <mergeCell ref="B4:C5"/>
    <mergeCell ref="D4:E5"/>
    <mergeCell ref="H3:I3"/>
    <mergeCell ref="B6:C6"/>
    <mergeCell ref="D6:E6"/>
    <mergeCell ref="F6:G6"/>
    <mergeCell ref="J6:K6"/>
    <mergeCell ref="B7:C8"/>
    <mergeCell ref="D7:E8"/>
    <mergeCell ref="H6:I6"/>
    <mergeCell ref="B9:C9"/>
    <mergeCell ref="D9:E9"/>
    <mergeCell ref="B11:C11"/>
    <mergeCell ref="D11:E11"/>
    <mergeCell ref="F11:G11"/>
    <mergeCell ref="J11:K11"/>
    <mergeCell ref="H11:I11"/>
    <mergeCell ref="B14:C14"/>
    <mergeCell ref="D14:E14"/>
    <mergeCell ref="F14:G14"/>
    <mergeCell ref="J14:K14"/>
    <mergeCell ref="B16:C16"/>
    <mergeCell ref="D16:E16"/>
    <mergeCell ref="F16:G16"/>
    <mergeCell ref="J16:K16"/>
    <mergeCell ref="H14:I14"/>
    <mergeCell ref="H16:I16"/>
    <mergeCell ref="B17:C17"/>
    <mergeCell ref="D17:E17"/>
    <mergeCell ref="F17:G17"/>
    <mergeCell ref="J17:K17"/>
    <mergeCell ref="B18:C18"/>
    <mergeCell ref="D18:E18"/>
    <mergeCell ref="F18:G18"/>
    <mergeCell ref="J18:K18"/>
    <mergeCell ref="H17:I17"/>
    <mergeCell ref="H18:I18"/>
  </mergeCells>
  <printOptions horizontalCentered="1" verticalCentered="1"/>
  <pageMargins left="0.7874015748031497" right="0.39" top="0.48" bottom="0.46" header="0.3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I16" sqref="I16"/>
    </sheetView>
  </sheetViews>
  <sheetFormatPr defaultColWidth="8.50390625" defaultRowHeight="14.25"/>
  <cols>
    <col min="1" max="5" width="11.00390625" style="1" bestFit="1" customWidth="1"/>
    <col min="6" max="6" width="3.50390625" style="1" bestFit="1" customWidth="1"/>
    <col min="7" max="7" width="11.00390625" style="1" bestFit="1" customWidth="1"/>
    <col min="8" max="8" width="3.50390625" style="2" bestFit="1" customWidth="1"/>
    <col min="9" max="9" width="11.00390625" style="2" bestFit="1" customWidth="1"/>
    <col min="10" max="10" width="3.50390625" style="2" bestFit="1" customWidth="1"/>
    <col min="11" max="11" width="11.00390625" style="2" bestFit="1" customWidth="1"/>
    <col min="12" max="12" width="3.50390625" style="1" bestFit="1" customWidth="1"/>
    <col min="13" max="13" width="8.25390625" style="1" bestFit="1" customWidth="1"/>
    <col min="14" max="14" width="8.50390625" style="3" bestFit="1" customWidth="1"/>
    <col min="15" max="16384" width="8.50390625" style="3" customWidth="1"/>
  </cols>
  <sheetData>
    <row r="1" spans="1:9" ht="21.75" customHeight="1">
      <c r="A1" s="219" t="s">
        <v>137</v>
      </c>
      <c r="B1" s="219"/>
      <c r="C1" s="219"/>
      <c r="D1" s="219"/>
      <c r="E1" s="219"/>
      <c r="F1" s="219"/>
      <c r="G1" s="219"/>
      <c r="H1" s="219"/>
      <c r="I1" s="4"/>
    </row>
    <row r="2" ht="15.75" customHeight="1"/>
    <row r="3" spans="1:2" ht="15.75" customHeight="1">
      <c r="A3" s="257" t="s">
        <v>140</v>
      </c>
      <c r="B3" s="257"/>
    </row>
    <row r="4" spans="1:13" ht="15.75" customHeight="1">
      <c r="A4" s="5" t="s">
        <v>130</v>
      </c>
      <c r="B4" s="256">
        <v>1</v>
      </c>
      <c r="C4" s="256"/>
      <c r="D4" s="256">
        <v>2</v>
      </c>
      <c r="E4" s="256"/>
      <c r="F4" s="256">
        <v>3</v>
      </c>
      <c r="G4" s="256"/>
      <c r="H4" s="256">
        <v>4</v>
      </c>
      <c r="I4" s="256"/>
      <c r="J4" s="256">
        <v>5</v>
      </c>
      <c r="K4" s="256"/>
      <c r="L4" s="256"/>
      <c r="M4" s="256"/>
    </row>
    <row r="5" spans="1:15" ht="15.75" customHeight="1">
      <c r="A5" s="5" t="s">
        <v>143</v>
      </c>
      <c r="B5" s="6" t="s">
        <v>144</v>
      </c>
      <c r="C5" s="7" t="s">
        <v>102</v>
      </c>
      <c r="D5" s="6" t="s">
        <v>145</v>
      </c>
      <c r="E5" s="7" t="s">
        <v>122</v>
      </c>
      <c r="F5" s="6">
        <v>17</v>
      </c>
      <c r="G5" s="8" t="s">
        <v>146</v>
      </c>
      <c r="H5" s="6">
        <v>25</v>
      </c>
      <c r="I5" s="7" t="s">
        <v>148</v>
      </c>
      <c r="J5" s="218"/>
      <c r="K5" s="218"/>
      <c r="L5" s="218"/>
      <c r="M5" s="218"/>
      <c r="O5" s="118" t="s">
        <v>341</v>
      </c>
    </row>
    <row r="6" spans="1:15" ht="15.75" customHeight="1">
      <c r="A6" s="5" t="s">
        <v>149</v>
      </c>
      <c r="B6" s="6" t="s">
        <v>151</v>
      </c>
      <c r="C6" s="8" t="s">
        <v>87</v>
      </c>
      <c r="D6" s="6" t="s">
        <v>152</v>
      </c>
      <c r="E6" s="7" t="s">
        <v>117</v>
      </c>
      <c r="F6" s="6">
        <v>18</v>
      </c>
      <c r="G6" s="7" t="s">
        <v>153</v>
      </c>
      <c r="H6" s="6">
        <v>26</v>
      </c>
      <c r="I6" s="7" t="s">
        <v>155</v>
      </c>
      <c r="J6" s="218"/>
      <c r="K6" s="218"/>
      <c r="L6" s="218"/>
      <c r="M6" s="218"/>
      <c r="O6" s="119" t="s">
        <v>341</v>
      </c>
    </row>
    <row r="7" spans="1:14" ht="15.75" customHeight="1">
      <c r="A7" s="5" t="s">
        <v>157</v>
      </c>
      <c r="B7" s="6" t="s">
        <v>159</v>
      </c>
      <c r="C7" s="8" t="s">
        <v>76</v>
      </c>
      <c r="D7" s="6" t="s">
        <v>160</v>
      </c>
      <c r="E7" s="7" t="s">
        <v>123</v>
      </c>
      <c r="F7" s="6">
        <v>19</v>
      </c>
      <c r="G7" s="7" t="s">
        <v>161</v>
      </c>
      <c r="H7" s="6">
        <v>27</v>
      </c>
      <c r="I7" s="8" t="s">
        <v>132</v>
      </c>
      <c r="J7" s="6">
        <v>33</v>
      </c>
      <c r="K7" s="7" t="s">
        <v>162</v>
      </c>
      <c r="L7" s="218"/>
      <c r="M7" s="218"/>
      <c r="N7" s="103" t="s">
        <v>191</v>
      </c>
    </row>
    <row r="8" spans="1:15" ht="15.75" customHeight="1">
      <c r="A8" s="5" t="s">
        <v>163</v>
      </c>
      <c r="B8" s="6" t="s">
        <v>165</v>
      </c>
      <c r="C8" s="7" t="s">
        <v>89</v>
      </c>
      <c r="D8" s="6" t="s">
        <v>106</v>
      </c>
      <c r="E8" s="7" t="s">
        <v>167</v>
      </c>
      <c r="F8" s="6">
        <v>20</v>
      </c>
      <c r="G8" s="8" t="s">
        <v>168</v>
      </c>
      <c r="H8" s="6">
        <v>28</v>
      </c>
      <c r="I8" s="9" t="s">
        <v>171</v>
      </c>
      <c r="J8" s="6">
        <v>34</v>
      </c>
      <c r="K8" s="8" t="s">
        <v>172</v>
      </c>
      <c r="L8" s="218"/>
      <c r="M8" s="218"/>
      <c r="O8" s="119" t="s">
        <v>341</v>
      </c>
    </row>
    <row r="9" spans="1:13" ht="15.75" customHeight="1">
      <c r="A9" s="5" t="s">
        <v>173</v>
      </c>
      <c r="B9" s="6" t="s">
        <v>174</v>
      </c>
      <c r="C9" s="7" t="s">
        <v>176</v>
      </c>
      <c r="D9" s="6" t="s">
        <v>177</v>
      </c>
      <c r="E9" s="8" t="s">
        <v>178</v>
      </c>
      <c r="F9" s="6">
        <v>21</v>
      </c>
      <c r="G9" s="7" t="s">
        <v>129</v>
      </c>
      <c r="H9" s="6">
        <v>29</v>
      </c>
      <c r="I9" s="7" t="s">
        <v>180</v>
      </c>
      <c r="J9" s="6">
        <v>35</v>
      </c>
      <c r="K9" s="7" t="s">
        <v>95</v>
      </c>
      <c r="L9" s="218"/>
      <c r="M9" s="218"/>
    </row>
    <row r="10" spans="1:14" ht="15.75" customHeight="1">
      <c r="A10" s="5" t="s">
        <v>182</v>
      </c>
      <c r="B10" s="6" t="s">
        <v>183</v>
      </c>
      <c r="C10" s="7" t="s">
        <v>107</v>
      </c>
      <c r="D10" s="6" t="s">
        <v>185</v>
      </c>
      <c r="E10" s="7" t="s">
        <v>120</v>
      </c>
      <c r="F10" s="6">
        <v>22</v>
      </c>
      <c r="G10" s="8" t="s">
        <v>136</v>
      </c>
      <c r="H10" s="6">
        <v>30</v>
      </c>
      <c r="I10" s="8" t="s">
        <v>99</v>
      </c>
      <c r="J10" s="6">
        <v>36</v>
      </c>
      <c r="K10" s="7" t="s">
        <v>186</v>
      </c>
      <c r="L10" s="218"/>
      <c r="M10" s="218"/>
      <c r="N10" s="3" t="s">
        <v>179</v>
      </c>
    </row>
    <row r="11" spans="1:14" ht="15.75" customHeight="1">
      <c r="A11" s="5" t="s">
        <v>36</v>
      </c>
      <c r="B11" s="6" t="s">
        <v>187</v>
      </c>
      <c r="C11" s="7" t="s">
        <v>93</v>
      </c>
      <c r="D11" s="6" t="s">
        <v>91</v>
      </c>
      <c r="E11" s="7" t="s">
        <v>37</v>
      </c>
      <c r="F11" s="6">
        <v>23</v>
      </c>
      <c r="G11" s="7" t="s">
        <v>188</v>
      </c>
      <c r="H11" s="6">
        <v>31</v>
      </c>
      <c r="I11" s="7" t="s">
        <v>139</v>
      </c>
      <c r="J11" s="6">
        <v>37</v>
      </c>
      <c r="K11" s="7" t="s">
        <v>190</v>
      </c>
      <c r="L11" s="218"/>
      <c r="M11" s="218"/>
      <c r="N11" s="3" t="s">
        <v>191</v>
      </c>
    </row>
    <row r="12" spans="1:14" ht="15.75" customHeight="1">
      <c r="A12" s="5" t="s">
        <v>192</v>
      </c>
      <c r="B12" s="6" t="s">
        <v>193</v>
      </c>
      <c r="C12" s="8" t="s">
        <v>194</v>
      </c>
      <c r="D12" s="6" t="s">
        <v>196</v>
      </c>
      <c r="E12" s="7" t="s">
        <v>83</v>
      </c>
      <c r="F12" s="6">
        <v>24</v>
      </c>
      <c r="G12" s="7" t="s">
        <v>158</v>
      </c>
      <c r="H12" s="6">
        <v>32</v>
      </c>
      <c r="I12" s="7" t="s">
        <v>72</v>
      </c>
      <c r="J12" s="6">
        <v>38</v>
      </c>
      <c r="K12" s="7" t="s">
        <v>181</v>
      </c>
      <c r="L12" s="218"/>
      <c r="M12" s="218"/>
      <c r="N12" s="3" t="s">
        <v>179</v>
      </c>
    </row>
    <row r="13" spans="1:11" s="1" customFormat="1" ht="15.75" customHeight="1">
      <c r="A13" s="216" t="s">
        <v>198</v>
      </c>
      <c r="B13" s="216"/>
      <c r="C13" s="216"/>
      <c r="D13" s="216"/>
      <c r="E13" s="216"/>
      <c r="H13" s="2"/>
      <c r="I13" s="2"/>
      <c r="J13" s="2"/>
      <c r="K13" s="2"/>
    </row>
    <row r="14" spans="8:11" s="1" customFormat="1" ht="15.75" customHeight="1">
      <c r="H14" s="2"/>
      <c r="I14" s="2"/>
      <c r="J14" s="2"/>
      <c r="K14" s="2"/>
    </row>
    <row r="15" spans="1:11" s="1" customFormat="1" ht="15.75" customHeight="1">
      <c r="A15" s="10" t="s">
        <v>199</v>
      </c>
      <c r="H15" s="2"/>
      <c r="I15" s="2"/>
      <c r="J15" s="2"/>
      <c r="K15" s="2"/>
    </row>
    <row r="16" spans="1:11" s="1" customFormat="1" ht="15.75" customHeight="1">
      <c r="A16" s="216"/>
      <c r="B16" s="216"/>
      <c r="C16" s="253" t="s">
        <v>200</v>
      </c>
      <c r="D16" s="253"/>
      <c r="E16" s="11" t="s">
        <v>342</v>
      </c>
      <c r="F16" s="12"/>
      <c r="H16" s="2"/>
      <c r="I16" s="2" t="s">
        <v>119</v>
      </c>
      <c r="J16" s="2"/>
      <c r="K16" s="2"/>
    </row>
    <row r="17" spans="1:11" s="1" customFormat="1" ht="15.75" customHeight="1">
      <c r="A17" s="216" t="s">
        <v>202</v>
      </c>
      <c r="B17" s="216"/>
      <c r="C17" s="255" t="s">
        <v>203</v>
      </c>
      <c r="D17" s="255"/>
      <c r="E17" s="13" t="s">
        <v>204</v>
      </c>
      <c r="F17" s="12"/>
      <c r="H17" s="2"/>
      <c r="I17" s="2"/>
      <c r="J17" s="2"/>
      <c r="K17" s="2"/>
    </row>
    <row r="18" spans="1:13" s="2" customFormat="1" ht="15.75" customHeight="1">
      <c r="A18" s="216" t="s">
        <v>205</v>
      </c>
      <c r="B18" s="216"/>
      <c r="C18" s="255" t="s">
        <v>203</v>
      </c>
      <c r="D18" s="255"/>
      <c r="E18" s="13" t="s">
        <v>135</v>
      </c>
      <c r="F18" s="14"/>
      <c r="G18" s="15"/>
      <c r="H18" s="15"/>
      <c r="I18" s="15"/>
      <c r="L18" s="1"/>
      <c r="M18" s="1"/>
    </row>
    <row r="19" spans="1:11" s="1" customFormat="1" ht="15.75" customHeight="1">
      <c r="A19" s="216" t="s">
        <v>206</v>
      </c>
      <c r="B19" s="216"/>
      <c r="C19" s="255" t="s">
        <v>203</v>
      </c>
      <c r="D19" s="255"/>
      <c r="E19" s="13" t="s">
        <v>207</v>
      </c>
      <c r="F19" s="12"/>
      <c r="H19" s="2"/>
      <c r="I19" s="2"/>
      <c r="J19" s="2"/>
      <c r="K19" s="2"/>
    </row>
    <row r="20" spans="1:13" s="2" customFormat="1" ht="15.75" customHeight="1">
      <c r="A20" s="216" t="s">
        <v>208</v>
      </c>
      <c r="B20" s="216"/>
      <c r="C20" s="255" t="s">
        <v>203</v>
      </c>
      <c r="D20" s="255"/>
      <c r="E20" s="13" t="s">
        <v>209</v>
      </c>
      <c r="F20" s="12"/>
      <c r="G20" s="1"/>
      <c r="L20" s="1"/>
      <c r="M20" s="1"/>
    </row>
    <row r="21" spans="1:13" s="2" customFormat="1" ht="15.75" customHeight="1">
      <c r="A21" s="216" t="s">
        <v>210</v>
      </c>
      <c r="B21" s="216"/>
      <c r="C21" s="255" t="s">
        <v>211</v>
      </c>
      <c r="D21" s="255"/>
      <c r="E21" s="13" t="s">
        <v>213</v>
      </c>
      <c r="F21" s="12"/>
      <c r="G21" s="1"/>
      <c r="L21" s="1"/>
      <c r="M21" s="1"/>
    </row>
    <row r="22" spans="1:13" s="2" customFormat="1" ht="15.75" customHeight="1">
      <c r="A22" s="252" t="s">
        <v>214</v>
      </c>
      <c r="B22" s="252"/>
      <c r="C22" s="253" t="s">
        <v>217</v>
      </c>
      <c r="D22" s="253"/>
      <c r="E22" s="13"/>
      <c r="F22" s="12"/>
      <c r="G22" s="1"/>
      <c r="L22" s="1"/>
      <c r="M22" s="1"/>
    </row>
    <row r="23" spans="1:13" s="2" customFormat="1" ht="15.75" customHeight="1">
      <c r="A23" s="216" t="s">
        <v>218</v>
      </c>
      <c r="B23" s="216"/>
      <c r="C23" s="255" t="s">
        <v>189</v>
      </c>
      <c r="D23" s="255"/>
      <c r="E23" s="13"/>
      <c r="F23" s="12"/>
      <c r="G23" s="1"/>
      <c r="L23" s="1"/>
      <c r="M23" s="1"/>
    </row>
    <row r="24" spans="1:13" s="2" customFormat="1" ht="15.75" customHeight="1">
      <c r="A24" s="216" t="s">
        <v>219</v>
      </c>
      <c r="B24" s="216"/>
      <c r="C24" s="255" t="s">
        <v>170</v>
      </c>
      <c r="D24" s="255"/>
      <c r="E24" s="13" t="s">
        <v>213</v>
      </c>
      <c r="F24" s="12"/>
      <c r="G24" s="1"/>
      <c r="L24" s="1"/>
      <c r="M24" s="1"/>
    </row>
    <row r="25" spans="1:13" s="2" customFormat="1" ht="15.75" customHeight="1">
      <c r="A25" s="252" t="s">
        <v>214</v>
      </c>
      <c r="B25" s="252"/>
      <c r="C25" s="253" t="s">
        <v>220</v>
      </c>
      <c r="D25" s="253"/>
      <c r="E25" s="254"/>
      <c r="F25" s="254"/>
      <c r="G25" s="15"/>
      <c r="H25" s="15"/>
      <c r="I25" s="15"/>
      <c r="L25" s="1"/>
      <c r="M25" s="1"/>
    </row>
    <row r="26" spans="1:13" s="2" customFormat="1" ht="15.75" customHeight="1">
      <c r="A26" s="216" t="s">
        <v>222</v>
      </c>
      <c r="B26" s="216"/>
      <c r="C26" s="253" t="s">
        <v>223</v>
      </c>
      <c r="D26" s="253"/>
      <c r="E26" s="13"/>
      <c r="F26" s="14"/>
      <c r="G26" s="15"/>
      <c r="H26" s="15"/>
      <c r="I26" s="15"/>
      <c r="L26" s="1"/>
      <c r="M26" s="1"/>
    </row>
    <row r="27" spans="1:13" s="2" customFormat="1" ht="15.75" customHeight="1">
      <c r="A27" s="216" t="s">
        <v>224</v>
      </c>
      <c r="B27" s="216"/>
      <c r="C27" s="253" t="s">
        <v>223</v>
      </c>
      <c r="D27" s="253"/>
      <c r="E27" s="13"/>
      <c r="F27" s="14"/>
      <c r="G27" s="15"/>
      <c r="H27" s="15"/>
      <c r="I27" s="15"/>
      <c r="L27" s="1"/>
      <c r="M27" s="1"/>
    </row>
    <row r="28" spans="1:13" s="2" customFormat="1" ht="15.75" customHeight="1">
      <c r="A28" s="216"/>
      <c r="B28" s="216"/>
      <c r="C28" s="216"/>
      <c r="D28" s="216"/>
      <c r="E28" s="15"/>
      <c r="F28" s="15"/>
      <c r="G28" s="15"/>
      <c r="H28" s="15"/>
      <c r="I28" s="15"/>
      <c r="L28" s="1"/>
      <c r="M28" s="1"/>
    </row>
    <row r="29" spans="1:13" s="2" customFormat="1" ht="15.75" customHeight="1">
      <c r="A29" s="1"/>
      <c r="B29" s="1"/>
      <c r="C29" s="1"/>
      <c r="D29" s="1"/>
      <c r="E29" s="1"/>
      <c r="F29" s="1"/>
      <c r="G29" s="1"/>
      <c r="L29" s="1"/>
      <c r="M29" s="1"/>
    </row>
  </sheetData>
  <sheetProtection sheet="1" selectLockedCells="1" selectUnlockedCells="1"/>
  <mergeCells count="46">
    <mergeCell ref="A1:H1"/>
    <mergeCell ref="A3:B3"/>
    <mergeCell ref="B4:C4"/>
    <mergeCell ref="D4:E4"/>
    <mergeCell ref="F4:G4"/>
    <mergeCell ref="H4:I4"/>
    <mergeCell ref="J4:K4"/>
    <mergeCell ref="L4:M4"/>
    <mergeCell ref="J5:K5"/>
    <mergeCell ref="L5:M5"/>
    <mergeCell ref="J6:K6"/>
    <mergeCell ref="L6:M6"/>
    <mergeCell ref="L7:M7"/>
    <mergeCell ref="L8:M8"/>
    <mergeCell ref="L9:M9"/>
    <mergeCell ref="L10:M10"/>
    <mergeCell ref="L11:M11"/>
    <mergeCell ref="L12:M12"/>
    <mergeCell ref="A13:E13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8:B28"/>
    <mergeCell ref="C28:D28"/>
    <mergeCell ref="A25:B25"/>
    <mergeCell ref="C25:D25"/>
    <mergeCell ref="E25:F25"/>
    <mergeCell ref="A26:B26"/>
    <mergeCell ref="C26:D26"/>
    <mergeCell ref="A27:B27"/>
    <mergeCell ref="C27:D27"/>
  </mergeCells>
  <printOptions horizontalCentered="1" verticalCentered="1"/>
  <pageMargins left="0.7875" right="0.7875" top="0.5402777777777777" bottom="0.4701388888888889" header="0.5118055555555555" footer="0.5118055555555555"/>
  <pageSetup firstPageNumber="0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74">
      <selection activeCell="Q84" sqref="Q84"/>
    </sheetView>
  </sheetViews>
  <sheetFormatPr defaultColWidth="8.50390625" defaultRowHeight="14.25"/>
  <cols>
    <col min="1" max="5" width="11.00390625" style="1" bestFit="1" customWidth="1"/>
    <col min="6" max="6" width="3.50390625" style="1" bestFit="1" customWidth="1"/>
    <col min="7" max="7" width="8.25390625" style="1" bestFit="1" customWidth="1"/>
    <col min="8" max="8" width="3.50390625" style="2" bestFit="1" customWidth="1"/>
    <col min="9" max="9" width="8.25390625" style="2" bestFit="1" customWidth="1"/>
    <col min="10" max="10" width="3.50390625" style="2" bestFit="1" customWidth="1"/>
    <col min="11" max="11" width="8.25390625" style="2" bestFit="1" customWidth="1"/>
    <col min="12" max="12" width="3.50390625" style="1" bestFit="1" customWidth="1"/>
    <col min="13" max="13" width="8.25390625" style="1" bestFit="1" customWidth="1"/>
    <col min="14" max="15" width="8.50390625" style="1" bestFit="1" customWidth="1"/>
    <col min="16" max="16" width="8.50390625" style="3" bestFit="1" customWidth="1"/>
    <col min="17" max="16384" width="8.50390625" style="3" customWidth="1"/>
  </cols>
  <sheetData>
    <row r="1" spans="1:9" ht="21.75" customHeight="1">
      <c r="A1" s="219" t="s">
        <v>137</v>
      </c>
      <c r="B1" s="219"/>
      <c r="C1" s="219"/>
      <c r="D1" s="219"/>
      <c r="E1" s="219"/>
      <c r="F1" s="219"/>
      <c r="G1" s="219"/>
      <c r="H1" s="219"/>
      <c r="I1" s="4"/>
    </row>
    <row r="2" ht="15.75" customHeight="1"/>
    <row r="3" ht="15.75" customHeight="1">
      <c r="A3" s="1" t="s">
        <v>225</v>
      </c>
    </row>
    <row r="4" ht="15.75" customHeight="1">
      <c r="A4" s="1" t="s">
        <v>226</v>
      </c>
    </row>
    <row r="5" ht="15.75" customHeight="1">
      <c r="A5" s="1" t="s">
        <v>227</v>
      </c>
    </row>
    <row r="6" ht="15.75" customHeight="1"/>
    <row r="7" spans="1:2" ht="15.75" customHeight="1">
      <c r="A7" s="257" t="s">
        <v>228</v>
      </c>
      <c r="B7" s="257"/>
    </row>
    <row r="8" ht="15.75" customHeight="1">
      <c r="A8" s="56" t="s">
        <v>166</v>
      </c>
    </row>
    <row r="9" spans="1:2" ht="15.75" customHeight="1">
      <c r="A9" s="57"/>
      <c r="B9" s="24" t="s">
        <v>56</v>
      </c>
    </row>
    <row r="10" spans="1:2" ht="15.75" customHeight="1">
      <c r="A10" s="58"/>
      <c r="B10" s="58" t="s">
        <v>6</v>
      </c>
    </row>
    <row r="11" spans="1:13" ht="15.75" customHeight="1">
      <c r="A11" s="59"/>
      <c r="B11" s="264" t="s">
        <v>59</v>
      </c>
      <c r="C11" s="264"/>
      <c r="D11" s="264" t="s">
        <v>216</v>
      </c>
      <c r="E11" s="264"/>
      <c r="F11" s="264" t="s">
        <v>15</v>
      </c>
      <c r="G11" s="264"/>
      <c r="H11" s="264"/>
      <c r="I11" s="264"/>
      <c r="J11" s="264" t="s">
        <v>229</v>
      </c>
      <c r="K11" s="264"/>
      <c r="L11" s="264"/>
      <c r="M11" s="264"/>
    </row>
    <row r="12" spans="1:13" ht="15.75" customHeight="1">
      <c r="A12" s="59" t="s">
        <v>230</v>
      </c>
      <c r="B12" s="266" t="s">
        <v>231</v>
      </c>
      <c r="C12" s="266"/>
      <c r="D12" s="266" t="s">
        <v>142</v>
      </c>
      <c r="E12" s="266"/>
      <c r="F12" s="266" t="s">
        <v>22</v>
      </c>
      <c r="G12" s="266"/>
      <c r="H12" s="266"/>
      <c r="I12" s="266"/>
      <c r="J12" s="266" t="s">
        <v>125</v>
      </c>
      <c r="K12" s="266"/>
      <c r="L12" s="266"/>
      <c r="M12" s="266"/>
    </row>
    <row r="13" spans="1:14" s="1" customFormat="1" ht="15.75" customHeight="1">
      <c r="A13" s="60" t="s">
        <v>232</v>
      </c>
      <c r="B13" s="261" t="s">
        <v>103</v>
      </c>
      <c r="C13" s="261"/>
      <c r="D13" s="261" t="s">
        <v>233</v>
      </c>
      <c r="E13" s="261"/>
      <c r="F13" s="261" t="s">
        <v>233</v>
      </c>
      <c r="G13" s="261"/>
      <c r="H13" s="261"/>
      <c r="I13" s="261"/>
      <c r="J13" s="261" t="s">
        <v>223</v>
      </c>
      <c r="K13" s="261"/>
      <c r="L13" s="261"/>
      <c r="M13" s="261"/>
      <c r="N13" s="1">
        <v>6</v>
      </c>
    </row>
    <row r="14" spans="1:14" s="1" customFormat="1" ht="31.5" customHeight="1">
      <c r="A14" s="60" t="s">
        <v>214</v>
      </c>
      <c r="B14" s="261" t="s">
        <v>233</v>
      </c>
      <c r="C14" s="261"/>
      <c r="D14" s="261" t="s">
        <v>103</v>
      </c>
      <c r="E14" s="261"/>
      <c r="F14" s="262" t="s">
        <v>234</v>
      </c>
      <c r="G14" s="262"/>
      <c r="H14" s="262"/>
      <c r="I14" s="262"/>
      <c r="J14" s="261" t="s">
        <v>195</v>
      </c>
      <c r="K14" s="261"/>
      <c r="L14" s="261"/>
      <c r="M14" s="261"/>
      <c r="N14" s="1">
        <v>6</v>
      </c>
    </row>
    <row r="15" spans="1:14" ht="15.75" customHeight="1">
      <c r="A15" s="60" t="s">
        <v>235</v>
      </c>
      <c r="B15" s="261" t="s">
        <v>103</v>
      </c>
      <c r="C15" s="261"/>
      <c r="D15" s="261" t="s">
        <v>14</v>
      </c>
      <c r="E15" s="261"/>
      <c r="F15" s="261" t="s">
        <v>14</v>
      </c>
      <c r="G15" s="261"/>
      <c r="H15" s="261"/>
      <c r="I15" s="261"/>
      <c r="J15" s="261" t="s">
        <v>223</v>
      </c>
      <c r="K15" s="261"/>
      <c r="L15" s="261"/>
      <c r="M15" s="261"/>
      <c r="N15" s="1">
        <v>10</v>
      </c>
    </row>
    <row r="16" spans="1:14" s="1" customFormat="1" ht="32.25" customHeight="1">
      <c r="A16" s="60" t="s">
        <v>214</v>
      </c>
      <c r="B16" s="261" t="s">
        <v>14</v>
      </c>
      <c r="C16" s="261"/>
      <c r="D16" s="261" t="s">
        <v>103</v>
      </c>
      <c r="E16" s="261"/>
      <c r="F16" s="262" t="s">
        <v>236</v>
      </c>
      <c r="G16" s="262"/>
      <c r="H16" s="262"/>
      <c r="I16" s="262"/>
      <c r="J16" s="261" t="s">
        <v>238</v>
      </c>
      <c r="K16" s="261"/>
      <c r="L16" s="261"/>
      <c r="M16" s="261"/>
      <c r="N16" s="1">
        <v>10</v>
      </c>
    </row>
    <row r="17" spans="1:14" s="1" customFormat="1" ht="15.75" customHeight="1">
      <c r="A17" s="60" t="s">
        <v>214</v>
      </c>
      <c r="B17" s="261" t="s">
        <v>233</v>
      </c>
      <c r="C17" s="261"/>
      <c r="D17" s="261" t="s">
        <v>239</v>
      </c>
      <c r="E17" s="261"/>
      <c r="F17" s="261" t="s">
        <v>233</v>
      </c>
      <c r="G17" s="261"/>
      <c r="H17" s="261"/>
      <c r="I17" s="261"/>
      <c r="J17" s="261" t="s">
        <v>223</v>
      </c>
      <c r="K17" s="261"/>
      <c r="L17" s="261"/>
      <c r="M17" s="261"/>
      <c r="N17" s="1">
        <v>10</v>
      </c>
    </row>
    <row r="18" spans="1:14" s="1" customFormat="1" ht="15.75" customHeight="1">
      <c r="A18" s="60" t="s">
        <v>214</v>
      </c>
      <c r="B18" s="261" t="s">
        <v>240</v>
      </c>
      <c r="C18" s="261"/>
      <c r="D18" s="261" t="s">
        <v>240</v>
      </c>
      <c r="E18" s="261"/>
      <c r="F18" s="261" t="s">
        <v>223</v>
      </c>
      <c r="G18" s="261"/>
      <c r="H18" s="261"/>
      <c r="I18" s="261"/>
      <c r="J18" s="261" t="s">
        <v>223</v>
      </c>
      <c r="K18" s="261"/>
      <c r="L18" s="261"/>
      <c r="M18" s="261"/>
      <c r="N18" s="1">
        <v>10</v>
      </c>
    </row>
    <row r="19" spans="1:14" s="1" customFormat="1" ht="15.75" customHeight="1">
      <c r="A19" s="60" t="s">
        <v>214</v>
      </c>
      <c r="B19" s="261" t="s">
        <v>63</v>
      </c>
      <c r="C19" s="261"/>
      <c r="D19" s="261" t="s">
        <v>63</v>
      </c>
      <c r="E19" s="261"/>
      <c r="F19" s="261" t="s">
        <v>223</v>
      </c>
      <c r="G19" s="261"/>
      <c r="H19" s="261"/>
      <c r="I19" s="261"/>
      <c r="J19" s="261" t="s">
        <v>223</v>
      </c>
      <c r="K19" s="261"/>
      <c r="L19" s="261"/>
      <c r="M19" s="261"/>
      <c r="N19" s="1">
        <v>10</v>
      </c>
    </row>
    <row r="20" spans="1:14" s="1" customFormat="1" ht="15.75" customHeight="1">
      <c r="A20" s="60" t="s">
        <v>214</v>
      </c>
      <c r="B20" s="261" t="s">
        <v>242</v>
      </c>
      <c r="C20" s="261"/>
      <c r="D20" s="261" t="s">
        <v>242</v>
      </c>
      <c r="E20" s="261"/>
      <c r="F20" s="261" t="s">
        <v>223</v>
      </c>
      <c r="G20" s="261"/>
      <c r="H20" s="261"/>
      <c r="I20" s="261"/>
      <c r="J20" s="261" t="s">
        <v>223</v>
      </c>
      <c r="K20" s="261"/>
      <c r="L20" s="261"/>
      <c r="M20" s="261"/>
      <c r="N20" s="1">
        <v>10</v>
      </c>
    </row>
    <row r="21" spans="1:13" s="1" customFormat="1" ht="15.75" customHeight="1">
      <c r="A21" s="60" t="s">
        <v>164</v>
      </c>
      <c r="B21" s="217" t="s">
        <v>244</v>
      </c>
      <c r="C21" s="217"/>
      <c r="D21" s="217" t="s">
        <v>245</v>
      </c>
      <c r="E21" s="217"/>
      <c r="F21" s="217"/>
      <c r="G21" s="217"/>
      <c r="H21" s="217"/>
      <c r="I21" s="217"/>
      <c r="J21" s="217"/>
      <c r="K21" s="217"/>
      <c r="L21" s="217"/>
      <c r="M21" s="217"/>
    </row>
    <row r="22" spans="1:13" s="1" customFormat="1" ht="15.75" customHeight="1">
      <c r="A22" s="60" t="s">
        <v>246</v>
      </c>
      <c r="B22" s="217" t="s">
        <v>39</v>
      </c>
      <c r="C22" s="217"/>
      <c r="D22" s="217" t="s">
        <v>247</v>
      </c>
      <c r="E22" s="217"/>
      <c r="F22" s="217" t="s">
        <v>248</v>
      </c>
      <c r="G22" s="217"/>
      <c r="H22" s="217"/>
      <c r="I22" s="217"/>
      <c r="J22" s="217" t="s">
        <v>250</v>
      </c>
      <c r="K22" s="217"/>
      <c r="L22" s="217"/>
      <c r="M22" s="217"/>
    </row>
    <row r="25" spans="1:14" ht="15.75" customHeight="1">
      <c r="A25" s="112" t="s">
        <v>251</v>
      </c>
      <c r="B25" s="31"/>
      <c r="C25" s="31"/>
      <c r="D25" s="31"/>
      <c r="E25" s="31"/>
      <c r="F25" s="31"/>
      <c r="G25" s="31"/>
      <c r="H25" s="23"/>
      <c r="I25" s="23"/>
      <c r="J25" s="23"/>
      <c r="K25" s="23"/>
      <c r="L25" s="31"/>
      <c r="M25" s="31"/>
      <c r="N25" s="31"/>
    </row>
    <row r="26" spans="1:14" ht="15.75" customHeight="1">
      <c r="A26" s="113"/>
      <c r="B26" s="114" t="s">
        <v>56</v>
      </c>
      <c r="C26" s="31"/>
      <c r="D26" s="31"/>
      <c r="E26" s="31"/>
      <c r="F26" s="31"/>
      <c r="G26" s="31"/>
      <c r="H26" s="23"/>
      <c r="I26" s="23"/>
      <c r="J26" s="23"/>
      <c r="K26" s="23"/>
      <c r="L26" s="31"/>
      <c r="M26" s="31"/>
      <c r="N26" s="31"/>
    </row>
    <row r="27" spans="1:14" ht="15.75" customHeight="1">
      <c r="A27" s="115"/>
      <c r="B27" s="115" t="s">
        <v>252</v>
      </c>
      <c r="C27" s="31"/>
      <c r="D27" s="31"/>
      <c r="E27" s="31"/>
      <c r="F27" s="31"/>
      <c r="G27" s="31"/>
      <c r="H27" s="23"/>
      <c r="I27" s="23"/>
      <c r="J27" s="23"/>
      <c r="K27" s="23"/>
      <c r="L27" s="31"/>
      <c r="M27" s="31"/>
      <c r="N27" s="31"/>
    </row>
    <row r="28" spans="1:14" ht="15.75" customHeight="1">
      <c r="A28" s="116"/>
      <c r="B28" s="264" t="s">
        <v>59</v>
      </c>
      <c r="C28" s="264"/>
      <c r="D28" s="264" t="s">
        <v>216</v>
      </c>
      <c r="E28" s="264"/>
      <c r="F28" s="264" t="s">
        <v>15</v>
      </c>
      <c r="G28" s="264"/>
      <c r="H28" s="264"/>
      <c r="I28" s="264"/>
      <c r="J28" s="264" t="s">
        <v>229</v>
      </c>
      <c r="K28" s="264"/>
      <c r="L28" s="264"/>
      <c r="M28" s="264"/>
      <c r="N28" s="31"/>
    </row>
    <row r="29" spans="1:14" ht="15.75" customHeight="1">
      <c r="A29" s="116" t="s">
        <v>230</v>
      </c>
      <c r="B29" s="266" t="s">
        <v>231</v>
      </c>
      <c r="C29" s="266"/>
      <c r="D29" s="266" t="s">
        <v>142</v>
      </c>
      <c r="E29" s="266"/>
      <c r="F29" s="266" t="s">
        <v>22</v>
      </c>
      <c r="G29" s="266"/>
      <c r="H29" s="266"/>
      <c r="I29" s="266"/>
      <c r="J29" s="266" t="s">
        <v>125</v>
      </c>
      <c r="K29" s="266"/>
      <c r="L29" s="266"/>
      <c r="M29" s="266"/>
      <c r="N29" s="31"/>
    </row>
    <row r="30" spans="1:14" s="1" customFormat="1" ht="15.75" customHeight="1">
      <c r="A30" s="117" t="s">
        <v>232</v>
      </c>
      <c r="B30" s="264" t="s">
        <v>103</v>
      </c>
      <c r="C30" s="264"/>
      <c r="D30" s="264" t="s">
        <v>233</v>
      </c>
      <c r="E30" s="264"/>
      <c r="F30" s="264" t="s">
        <v>233</v>
      </c>
      <c r="G30" s="264"/>
      <c r="H30" s="264"/>
      <c r="I30" s="264"/>
      <c r="J30" s="264" t="s">
        <v>223</v>
      </c>
      <c r="K30" s="264"/>
      <c r="L30" s="264"/>
      <c r="M30" s="264"/>
      <c r="N30" s="31">
        <v>6</v>
      </c>
    </row>
    <row r="31" spans="1:14" s="1" customFormat="1" ht="15.75" customHeight="1">
      <c r="A31" s="117" t="s">
        <v>214</v>
      </c>
      <c r="B31" s="264" t="s">
        <v>233</v>
      </c>
      <c r="C31" s="264"/>
      <c r="D31" s="264" t="s">
        <v>233</v>
      </c>
      <c r="E31" s="264"/>
      <c r="F31" s="264" t="s">
        <v>223</v>
      </c>
      <c r="G31" s="264"/>
      <c r="H31" s="264"/>
      <c r="I31" s="264"/>
      <c r="J31" s="264" t="s">
        <v>223</v>
      </c>
      <c r="K31" s="264"/>
      <c r="L31" s="264"/>
      <c r="M31" s="264"/>
      <c r="N31" s="31">
        <v>6</v>
      </c>
    </row>
    <row r="32" spans="1:14" ht="15.75" customHeight="1">
      <c r="A32" s="117" t="s">
        <v>235</v>
      </c>
      <c r="B32" s="264" t="s">
        <v>103</v>
      </c>
      <c r="C32" s="264"/>
      <c r="D32" s="264" t="s">
        <v>14</v>
      </c>
      <c r="E32" s="264"/>
      <c r="F32" s="264" t="s">
        <v>14</v>
      </c>
      <c r="G32" s="264"/>
      <c r="H32" s="264"/>
      <c r="I32" s="264"/>
      <c r="J32" s="264" t="s">
        <v>223</v>
      </c>
      <c r="K32" s="264"/>
      <c r="L32" s="264"/>
      <c r="M32" s="264"/>
      <c r="N32" s="31">
        <v>10</v>
      </c>
    </row>
    <row r="33" spans="1:14" s="1" customFormat="1" ht="32.25" customHeight="1">
      <c r="A33" s="117" t="s">
        <v>214</v>
      </c>
      <c r="B33" s="264" t="s">
        <v>14</v>
      </c>
      <c r="C33" s="264"/>
      <c r="D33" s="264" t="s">
        <v>103</v>
      </c>
      <c r="E33" s="264"/>
      <c r="F33" s="265" t="s">
        <v>236</v>
      </c>
      <c r="G33" s="265"/>
      <c r="H33" s="265"/>
      <c r="I33" s="265"/>
      <c r="J33" s="264" t="s">
        <v>238</v>
      </c>
      <c r="K33" s="264"/>
      <c r="L33" s="264"/>
      <c r="M33" s="264"/>
      <c r="N33" s="31">
        <v>10</v>
      </c>
    </row>
    <row r="34" spans="1:14" s="1" customFormat="1" ht="31.5" customHeight="1">
      <c r="A34" s="117" t="s">
        <v>214</v>
      </c>
      <c r="B34" s="264" t="s">
        <v>240</v>
      </c>
      <c r="C34" s="264"/>
      <c r="D34" s="264" t="s">
        <v>103</v>
      </c>
      <c r="E34" s="264"/>
      <c r="F34" s="265" t="s">
        <v>241</v>
      </c>
      <c r="G34" s="265"/>
      <c r="H34" s="265"/>
      <c r="I34" s="265"/>
      <c r="J34" s="264" t="s">
        <v>253</v>
      </c>
      <c r="K34" s="264"/>
      <c r="L34" s="264"/>
      <c r="M34" s="264"/>
      <c r="N34" s="31">
        <v>10</v>
      </c>
    </row>
    <row r="35" spans="1:14" s="1" customFormat="1" ht="15.75" customHeight="1">
      <c r="A35" s="117" t="s">
        <v>214</v>
      </c>
      <c r="B35" s="264" t="s">
        <v>233</v>
      </c>
      <c r="C35" s="264"/>
      <c r="D35" s="264" t="s">
        <v>212</v>
      </c>
      <c r="E35" s="264"/>
      <c r="F35" s="264" t="s">
        <v>254</v>
      </c>
      <c r="G35" s="264"/>
      <c r="H35" s="264"/>
      <c r="I35" s="264"/>
      <c r="J35" s="264" t="s">
        <v>223</v>
      </c>
      <c r="K35" s="264"/>
      <c r="L35" s="264"/>
      <c r="M35" s="264"/>
      <c r="N35" s="31">
        <v>10</v>
      </c>
    </row>
    <row r="36" spans="1:14" s="1" customFormat="1" ht="15.75" customHeight="1">
      <c r="A36" s="117" t="s">
        <v>214</v>
      </c>
      <c r="B36" s="264" t="s">
        <v>255</v>
      </c>
      <c r="C36" s="264"/>
      <c r="D36" s="264" t="s">
        <v>212</v>
      </c>
      <c r="E36" s="264"/>
      <c r="F36" s="264" t="s">
        <v>256</v>
      </c>
      <c r="G36" s="264"/>
      <c r="H36" s="264"/>
      <c r="I36" s="264"/>
      <c r="J36" s="264" t="s">
        <v>223</v>
      </c>
      <c r="K36" s="264"/>
      <c r="L36" s="264"/>
      <c r="M36" s="264"/>
      <c r="N36" s="31">
        <v>10</v>
      </c>
    </row>
    <row r="37" spans="1:14" s="1" customFormat="1" ht="15.75" customHeight="1">
      <c r="A37" s="117" t="s">
        <v>214</v>
      </c>
      <c r="B37" s="264" t="s">
        <v>257</v>
      </c>
      <c r="C37" s="264"/>
      <c r="D37" s="264" t="s">
        <v>255</v>
      </c>
      <c r="E37" s="264"/>
      <c r="F37" s="264" t="s">
        <v>233</v>
      </c>
      <c r="G37" s="264"/>
      <c r="H37" s="264"/>
      <c r="I37" s="264"/>
      <c r="J37" s="264" t="s">
        <v>223</v>
      </c>
      <c r="K37" s="264"/>
      <c r="L37" s="264"/>
      <c r="M37" s="264"/>
      <c r="N37" s="31">
        <v>10</v>
      </c>
    </row>
    <row r="38" spans="1:14" s="1" customFormat="1" ht="15.75" customHeight="1">
      <c r="A38" s="117" t="s">
        <v>164</v>
      </c>
      <c r="B38" s="264" t="s">
        <v>244</v>
      </c>
      <c r="C38" s="264"/>
      <c r="D38" s="264" t="s">
        <v>245</v>
      </c>
      <c r="E38" s="264"/>
      <c r="F38" s="264"/>
      <c r="G38" s="264"/>
      <c r="H38" s="264"/>
      <c r="I38" s="264"/>
      <c r="J38" s="264"/>
      <c r="K38" s="264"/>
      <c r="L38" s="264"/>
      <c r="M38" s="264"/>
      <c r="N38" s="31"/>
    </row>
    <row r="39" spans="1:14" s="1" customFormat="1" ht="15.75" customHeight="1">
      <c r="A39" s="117" t="s">
        <v>246</v>
      </c>
      <c r="B39" s="264" t="s">
        <v>39</v>
      </c>
      <c r="C39" s="264"/>
      <c r="D39" s="264" t="s">
        <v>247</v>
      </c>
      <c r="E39" s="264"/>
      <c r="F39" s="264" t="s">
        <v>248</v>
      </c>
      <c r="G39" s="264"/>
      <c r="H39" s="264"/>
      <c r="I39" s="264"/>
      <c r="J39" s="264" t="s">
        <v>250</v>
      </c>
      <c r="K39" s="264"/>
      <c r="L39" s="264"/>
      <c r="M39" s="264"/>
      <c r="N39" s="31"/>
    </row>
    <row r="40" spans="1:13" s="55" customFormat="1" ht="15.75" customHeight="1">
      <c r="A40" s="22"/>
      <c r="B40" s="62"/>
      <c r="C40" s="62"/>
      <c r="D40" s="62"/>
      <c r="E40" s="62"/>
      <c r="F40" s="62"/>
      <c r="G40" s="62"/>
      <c r="H40" s="63"/>
      <c r="I40" s="63"/>
      <c r="J40" s="62"/>
      <c r="K40" s="62"/>
      <c r="L40" s="62"/>
      <c r="M40" s="63"/>
    </row>
    <row r="41" spans="1:13" s="55" customFormat="1" ht="15.75" customHeight="1">
      <c r="A41" s="22"/>
      <c r="B41" s="62"/>
      <c r="C41" s="62"/>
      <c r="D41" s="62"/>
      <c r="E41" s="62"/>
      <c r="F41" s="62"/>
      <c r="G41" s="62"/>
      <c r="H41" s="63"/>
      <c r="I41" s="63"/>
      <c r="J41" s="62"/>
      <c r="K41" s="62"/>
      <c r="L41" s="62"/>
      <c r="M41" s="63"/>
    </row>
    <row r="42" ht="15.75" customHeight="1">
      <c r="A42" s="61" t="s">
        <v>258</v>
      </c>
    </row>
    <row r="43" spans="1:2" ht="15.75" customHeight="1">
      <c r="A43" s="57"/>
      <c r="B43" s="24" t="s">
        <v>259</v>
      </c>
    </row>
    <row r="44" spans="1:2" ht="15.75" customHeight="1">
      <c r="A44" s="58"/>
      <c r="B44" s="58" t="s">
        <v>261</v>
      </c>
    </row>
    <row r="45" spans="1:13" ht="15.75" customHeight="1">
      <c r="A45" s="59"/>
      <c r="B45" s="217" t="s">
        <v>59</v>
      </c>
      <c r="C45" s="217"/>
      <c r="D45" s="217" t="s">
        <v>216</v>
      </c>
      <c r="E45" s="217"/>
      <c r="F45" s="217" t="s">
        <v>15</v>
      </c>
      <c r="G45" s="217"/>
      <c r="H45" s="217"/>
      <c r="I45" s="217"/>
      <c r="J45" s="217" t="s">
        <v>229</v>
      </c>
      <c r="K45" s="217"/>
      <c r="L45" s="217"/>
      <c r="M45" s="217"/>
    </row>
    <row r="46" spans="1:13" ht="15.75" customHeight="1">
      <c r="A46" s="59" t="s">
        <v>230</v>
      </c>
      <c r="B46" s="256" t="s">
        <v>231</v>
      </c>
      <c r="C46" s="256"/>
      <c r="D46" s="256" t="s">
        <v>142</v>
      </c>
      <c r="E46" s="256"/>
      <c r="F46" s="256" t="s">
        <v>22</v>
      </c>
      <c r="G46" s="256"/>
      <c r="H46" s="256"/>
      <c r="I46" s="256"/>
      <c r="J46" s="256" t="s">
        <v>125</v>
      </c>
      <c r="K46" s="256"/>
      <c r="L46" s="256"/>
      <c r="M46" s="256"/>
    </row>
    <row r="47" spans="1:14" s="1" customFormat="1" ht="31.5" customHeight="1">
      <c r="A47" s="60" t="s">
        <v>232</v>
      </c>
      <c r="B47" s="217" t="s">
        <v>233</v>
      </c>
      <c r="C47" s="217"/>
      <c r="D47" s="217" t="s">
        <v>103</v>
      </c>
      <c r="E47" s="217"/>
      <c r="F47" s="263" t="s">
        <v>234</v>
      </c>
      <c r="G47" s="263"/>
      <c r="H47" s="263"/>
      <c r="I47" s="263"/>
      <c r="J47" s="217" t="s">
        <v>195</v>
      </c>
      <c r="K47" s="217"/>
      <c r="L47" s="217"/>
      <c r="M47" s="217"/>
      <c r="N47" s="1">
        <v>6</v>
      </c>
    </row>
    <row r="48" spans="1:14" s="1" customFormat="1" ht="30.75" customHeight="1">
      <c r="A48" s="60" t="s">
        <v>214</v>
      </c>
      <c r="B48" s="217" t="s">
        <v>233</v>
      </c>
      <c r="C48" s="217"/>
      <c r="D48" s="217" t="s">
        <v>103</v>
      </c>
      <c r="E48" s="217"/>
      <c r="F48" s="263" t="s">
        <v>234</v>
      </c>
      <c r="G48" s="263"/>
      <c r="H48" s="263"/>
      <c r="I48" s="263"/>
      <c r="J48" s="217" t="s">
        <v>195</v>
      </c>
      <c r="K48" s="217"/>
      <c r="L48" s="217"/>
      <c r="M48" s="217"/>
      <c r="N48" s="1">
        <v>6</v>
      </c>
    </row>
    <row r="49" spans="1:14" ht="15.75" customHeight="1">
      <c r="A49" s="60" t="s">
        <v>235</v>
      </c>
      <c r="B49" s="217" t="s">
        <v>103</v>
      </c>
      <c r="C49" s="217"/>
      <c r="D49" s="217" t="s">
        <v>262</v>
      </c>
      <c r="E49" s="217"/>
      <c r="F49" s="217" t="s">
        <v>262</v>
      </c>
      <c r="G49" s="217"/>
      <c r="H49" s="217"/>
      <c r="I49" s="217"/>
      <c r="J49" s="217" t="s">
        <v>223</v>
      </c>
      <c r="K49" s="217"/>
      <c r="L49" s="217"/>
      <c r="M49" s="217"/>
      <c r="N49" s="1">
        <v>10</v>
      </c>
    </row>
    <row r="50" spans="1:14" s="1" customFormat="1" ht="15.75" customHeight="1">
      <c r="A50" s="60" t="s">
        <v>214</v>
      </c>
      <c r="B50" s="217" t="s">
        <v>103</v>
      </c>
      <c r="C50" s="217"/>
      <c r="D50" s="217" t="s">
        <v>14</v>
      </c>
      <c r="E50" s="217"/>
      <c r="F50" s="217" t="s">
        <v>14</v>
      </c>
      <c r="G50" s="217"/>
      <c r="H50" s="217"/>
      <c r="I50" s="217"/>
      <c r="J50" s="217" t="s">
        <v>223</v>
      </c>
      <c r="K50" s="217"/>
      <c r="L50" s="217"/>
      <c r="M50" s="217"/>
      <c r="N50" s="1">
        <v>10</v>
      </c>
    </row>
    <row r="51" spans="1:14" s="1" customFormat="1" ht="15.75" customHeight="1">
      <c r="A51" s="60" t="s">
        <v>214</v>
      </c>
      <c r="B51" s="217" t="s">
        <v>14</v>
      </c>
      <c r="C51" s="217"/>
      <c r="D51" s="217" t="s">
        <v>240</v>
      </c>
      <c r="E51" s="217"/>
      <c r="F51" s="217" t="s">
        <v>223</v>
      </c>
      <c r="G51" s="217"/>
      <c r="H51" s="217"/>
      <c r="I51" s="217"/>
      <c r="J51" s="217" t="s">
        <v>223</v>
      </c>
      <c r="K51" s="217"/>
      <c r="L51" s="217"/>
      <c r="M51" s="217"/>
      <c r="N51" s="1">
        <v>10</v>
      </c>
    </row>
    <row r="52" spans="1:14" s="1" customFormat="1" ht="15.75" customHeight="1">
      <c r="A52" s="60" t="s">
        <v>214</v>
      </c>
      <c r="B52" s="217" t="s">
        <v>240</v>
      </c>
      <c r="C52" s="217"/>
      <c r="D52" s="217" t="s">
        <v>63</v>
      </c>
      <c r="E52" s="217"/>
      <c r="F52" s="217" t="s">
        <v>223</v>
      </c>
      <c r="G52" s="217"/>
      <c r="H52" s="217"/>
      <c r="I52" s="217"/>
      <c r="J52" s="217" t="s">
        <v>223</v>
      </c>
      <c r="K52" s="217"/>
      <c r="L52" s="217"/>
      <c r="M52" s="217"/>
      <c r="N52" s="1">
        <v>10</v>
      </c>
    </row>
    <row r="53" spans="1:14" s="1" customFormat="1" ht="15.75" customHeight="1">
      <c r="A53" s="60" t="s">
        <v>214</v>
      </c>
      <c r="B53" s="217" t="s">
        <v>63</v>
      </c>
      <c r="C53" s="217"/>
      <c r="D53" s="217" t="s">
        <v>242</v>
      </c>
      <c r="E53" s="217"/>
      <c r="F53" s="217" t="s">
        <v>223</v>
      </c>
      <c r="G53" s="217"/>
      <c r="H53" s="217"/>
      <c r="I53" s="217"/>
      <c r="J53" s="217" t="s">
        <v>223</v>
      </c>
      <c r="K53" s="217"/>
      <c r="L53" s="217"/>
      <c r="M53" s="217"/>
      <c r="N53" s="1">
        <v>10</v>
      </c>
    </row>
    <row r="54" spans="1:14" s="1" customFormat="1" ht="15.75" customHeight="1">
      <c r="A54" s="60" t="s">
        <v>214</v>
      </c>
      <c r="B54" s="217" t="s">
        <v>242</v>
      </c>
      <c r="C54" s="217"/>
      <c r="D54" s="217" t="s">
        <v>263</v>
      </c>
      <c r="E54" s="217"/>
      <c r="F54" s="217" t="s">
        <v>223</v>
      </c>
      <c r="G54" s="217"/>
      <c r="H54" s="217"/>
      <c r="I54" s="217"/>
      <c r="J54" s="217" t="s">
        <v>223</v>
      </c>
      <c r="K54" s="217"/>
      <c r="L54" s="217"/>
      <c r="M54" s="217"/>
      <c r="N54" s="1">
        <v>10</v>
      </c>
    </row>
    <row r="55" spans="1:13" s="1" customFormat="1" ht="15.75" customHeight="1">
      <c r="A55" s="60" t="s">
        <v>164</v>
      </c>
      <c r="B55" s="217" t="s">
        <v>244</v>
      </c>
      <c r="C55" s="217"/>
      <c r="D55" s="217" t="s">
        <v>245</v>
      </c>
      <c r="E55" s="217"/>
      <c r="F55" s="217"/>
      <c r="G55" s="217"/>
      <c r="H55" s="217"/>
      <c r="I55" s="217"/>
      <c r="J55" s="217"/>
      <c r="K55" s="217"/>
      <c r="L55" s="217"/>
      <c r="M55" s="217"/>
    </row>
    <row r="56" spans="1:13" s="1" customFormat="1" ht="15.75" customHeight="1">
      <c r="A56" s="60" t="s">
        <v>246</v>
      </c>
      <c r="B56" s="217" t="s">
        <v>39</v>
      </c>
      <c r="C56" s="217"/>
      <c r="D56" s="217" t="s">
        <v>247</v>
      </c>
      <c r="E56" s="217"/>
      <c r="F56" s="217" t="s">
        <v>248</v>
      </c>
      <c r="G56" s="217"/>
      <c r="H56" s="217"/>
      <c r="I56" s="217"/>
      <c r="J56" s="217" t="s">
        <v>250</v>
      </c>
      <c r="K56" s="217"/>
      <c r="L56" s="217"/>
      <c r="M56" s="217"/>
    </row>
    <row r="59" ht="15.75" customHeight="1">
      <c r="A59" s="56" t="s">
        <v>267</v>
      </c>
    </row>
    <row r="60" spans="1:2" ht="15.75" customHeight="1">
      <c r="A60" s="57"/>
      <c r="B60" s="24" t="s">
        <v>259</v>
      </c>
    </row>
    <row r="61" spans="1:2" ht="15.75" customHeight="1">
      <c r="A61" s="58"/>
      <c r="B61" s="58" t="s">
        <v>268</v>
      </c>
    </row>
    <row r="62" spans="1:13" ht="15.75" customHeight="1">
      <c r="A62" s="59"/>
      <c r="B62" s="217" t="s">
        <v>59</v>
      </c>
      <c r="C62" s="217"/>
      <c r="D62" s="217" t="s">
        <v>216</v>
      </c>
      <c r="E62" s="217"/>
      <c r="F62" s="217" t="s">
        <v>15</v>
      </c>
      <c r="G62" s="217"/>
      <c r="H62" s="217"/>
      <c r="I62" s="217"/>
      <c r="J62" s="217" t="s">
        <v>229</v>
      </c>
      <c r="K62" s="217"/>
      <c r="L62" s="217"/>
      <c r="M62" s="217"/>
    </row>
    <row r="63" spans="1:13" ht="15.75" customHeight="1">
      <c r="A63" s="59" t="s">
        <v>230</v>
      </c>
      <c r="B63" s="256" t="s">
        <v>231</v>
      </c>
      <c r="C63" s="256"/>
      <c r="D63" s="256" t="s">
        <v>142</v>
      </c>
      <c r="E63" s="256"/>
      <c r="F63" s="256" t="s">
        <v>22</v>
      </c>
      <c r="G63" s="256"/>
      <c r="H63" s="256"/>
      <c r="I63" s="256"/>
      <c r="J63" s="256" t="s">
        <v>125</v>
      </c>
      <c r="K63" s="256"/>
      <c r="L63" s="256"/>
      <c r="M63" s="256"/>
    </row>
    <row r="64" spans="1:14" s="1" customFormat="1" ht="31.5" customHeight="1">
      <c r="A64" s="60" t="s">
        <v>232</v>
      </c>
      <c r="B64" s="261" t="s">
        <v>233</v>
      </c>
      <c r="C64" s="261"/>
      <c r="D64" s="261" t="s">
        <v>103</v>
      </c>
      <c r="E64" s="261"/>
      <c r="F64" s="262" t="s">
        <v>270</v>
      </c>
      <c r="G64" s="262"/>
      <c r="H64" s="262"/>
      <c r="I64" s="262"/>
      <c r="J64" s="261" t="s">
        <v>33</v>
      </c>
      <c r="K64" s="261"/>
      <c r="L64" s="261"/>
      <c r="M64" s="261"/>
      <c r="N64" s="1">
        <v>6</v>
      </c>
    </row>
    <row r="65" spans="1:14" s="1" customFormat="1" ht="15.75" customHeight="1">
      <c r="A65" s="60" t="s">
        <v>214</v>
      </c>
      <c r="B65" s="261" t="s">
        <v>233</v>
      </c>
      <c r="C65" s="261"/>
      <c r="D65" s="261" t="s">
        <v>233</v>
      </c>
      <c r="E65" s="261"/>
      <c r="F65" s="261" t="s">
        <v>223</v>
      </c>
      <c r="G65" s="261"/>
      <c r="H65" s="261"/>
      <c r="I65" s="261"/>
      <c r="J65" s="261" t="s">
        <v>223</v>
      </c>
      <c r="K65" s="261"/>
      <c r="L65" s="261"/>
      <c r="M65" s="261"/>
      <c r="N65" s="1">
        <v>6</v>
      </c>
    </row>
    <row r="66" spans="1:14" ht="15.75" customHeight="1">
      <c r="A66" s="60" t="s">
        <v>235</v>
      </c>
      <c r="B66" s="261" t="s">
        <v>103</v>
      </c>
      <c r="C66" s="261"/>
      <c r="D66" s="261" t="s">
        <v>14</v>
      </c>
      <c r="E66" s="261"/>
      <c r="F66" s="261" t="s">
        <v>262</v>
      </c>
      <c r="G66" s="261"/>
      <c r="H66" s="261"/>
      <c r="I66" s="261"/>
      <c r="J66" s="261" t="s">
        <v>223</v>
      </c>
      <c r="K66" s="261"/>
      <c r="L66" s="261"/>
      <c r="M66" s="261"/>
      <c r="N66" s="1">
        <v>10</v>
      </c>
    </row>
    <row r="67" spans="1:14" s="1" customFormat="1" ht="15.75" customHeight="1">
      <c r="A67" s="60" t="s">
        <v>214</v>
      </c>
      <c r="B67" s="261" t="s">
        <v>103</v>
      </c>
      <c r="C67" s="261"/>
      <c r="D67" s="261" t="s">
        <v>240</v>
      </c>
      <c r="E67" s="261"/>
      <c r="F67" s="261" t="s">
        <v>14</v>
      </c>
      <c r="G67" s="261"/>
      <c r="H67" s="261"/>
      <c r="I67" s="261"/>
      <c r="J67" s="261" t="s">
        <v>223</v>
      </c>
      <c r="K67" s="261"/>
      <c r="L67" s="261"/>
      <c r="M67" s="261"/>
      <c r="N67" s="1">
        <v>10</v>
      </c>
    </row>
    <row r="68" spans="1:14" s="1" customFormat="1" ht="32.25" customHeight="1">
      <c r="A68" s="60" t="s">
        <v>214</v>
      </c>
      <c r="B68" s="261" t="s">
        <v>14</v>
      </c>
      <c r="C68" s="261"/>
      <c r="D68" s="261" t="s">
        <v>103</v>
      </c>
      <c r="E68" s="261"/>
      <c r="F68" s="262" t="s">
        <v>241</v>
      </c>
      <c r="G68" s="262"/>
      <c r="H68" s="262"/>
      <c r="I68" s="262"/>
      <c r="J68" s="261" t="s">
        <v>253</v>
      </c>
      <c r="K68" s="261"/>
      <c r="L68" s="261"/>
      <c r="M68" s="261"/>
      <c r="N68" s="1">
        <v>10</v>
      </c>
    </row>
    <row r="69" spans="1:14" s="1" customFormat="1" ht="15.75" customHeight="1">
      <c r="A69" s="60" t="s">
        <v>214</v>
      </c>
      <c r="B69" s="261" t="s">
        <v>240</v>
      </c>
      <c r="C69" s="261"/>
      <c r="D69" s="261" t="s">
        <v>233</v>
      </c>
      <c r="E69" s="261"/>
      <c r="F69" s="261" t="s">
        <v>256</v>
      </c>
      <c r="G69" s="261"/>
      <c r="H69" s="261"/>
      <c r="I69" s="261"/>
      <c r="J69" s="261" t="s">
        <v>223</v>
      </c>
      <c r="K69" s="261"/>
      <c r="L69" s="261"/>
      <c r="M69" s="261"/>
      <c r="N69" s="1">
        <v>10</v>
      </c>
    </row>
    <row r="70" spans="1:14" s="1" customFormat="1" ht="15.75" customHeight="1">
      <c r="A70" s="60" t="s">
        <v>214</v>
      </c>
      <c r="B70" s="261" t="s">
        <v>63</v>
      </c>
      <c r="C70" s="261"/>
      <c r="D70" s="261" t="s">
        <v>63</v>
      </c>
      <c r="E70" s="261"/>
      <c r="F70" s="261" t="s">
        <v>223</v>
      </c>
      <c r="G70" s="261"/>
      <c r="H70" s="261"/>
      <c r="I70" s="261"/>
      <c r="J70" s="261" t="s">
        <v>223</v>
      </c>
      <c r="K70" s="261"/>
      <c r="L70" s="261"/>
      <c r="M70" s="261"/>
      <c r="N70" s="1">
        <v>10</v>
      </c>
    </row>
    <row r="71" spans="1:14" s="1" customFormat="1" ht="15.75" customHeight="1">
      <c r="A71" s="60" t="s">
        <v>214</v>
      </c>
      <c r="B71" s="261" t="s">
        <v>242</v>
      </c>
      <c r="C71" s="261"/>
      <c r="D71" s="261" t="s">
        <v>242</v>
      </c>
      <c r="E71" s="261"/>
      <c r="F71" s="261" t="s">
        <v>223</v>
      </c>
      <c r="G71" s="261"/>
      <c r="H71" s="261"/>
      <c r="I71" s="261"/>
      <c r="J71" s="261" t="s">
        <v>223</v>
      </c>
      <c r="K71" s="261"/>
      <c r="L71" s="261"/>
      <c r="M71" s="261"/>
      <c r="N71" s="1">
        <v>10</v>
      </c>
    </row>
    <row r="72" spans="1:13" s="1" customFormat="1" ht="15.75" customHeight="1">
      <c r="A72" s="60" t="s">
        <v>164</v>
      </c>
      <c r="B72" s="217" t="s">
        <v>244</v>
      </c>
      <c r="C72" s="217"/>
      <c r="D72" s="217" t="s">
        <v>245</v>
      </c>
      <c r="E72" s="217"/>
      <c r="F72" s="217"/>
      <c r="G72" s="217"/>
      <c r="H72" s="217"/>
      <c r="I72" s="217"/>
      <c r="J72" s="217"/>
      <c r="K72" s="217"/>
      <c r="L72" s="217"/>
      <c r="M72" s="217"/>
    </row>
    <row r="73" spans="1:13" s="1" customFormat="1" ht="15.75" customHeight="1">
      <c r="A73" s="60" t="s">
        <v>246</v>
      </c>
      <c r="B73" s="217" t="s">
        <v>39</v>
      </c>
      <c r="C73" s="217"/>
      <c r="D73" s="217" t="s">
        <v>247</v>
      </c>
      <c r="E73" s="217"/>
      <c r="F73" s="217" t="s">
        <v>248</v>
      </c>
      <c r="G73" s="217"/>
      <c r="H73" s="217"/>
      <c r="I73" s="217"/>
      <c r="J73" s="217" t="s">
        <v>250</v>
      </c>
      <c r="K73" s="217"/>
      <c r="L73" s="217"/>
      <c r="M73" s="217"/>
    </row>
    <row r="76" spans="1:14" ht="15.75" customHeight="1">
      <c r="A76" s="104" t="s">
        <v>271</v>
      </c>
      <c r="B76" s="105"/>
      <c r="C76" s="105"/>
      <c r="D76" s="105"/>
      <c r="E76" s="105"/>
      <c r="F76" s="105"/>
      <c r="G76" s="105"/>
      <c r="H76" s="106"/>
      <c r="I76" s="106"/>
      <c r="J76" s="106"/>
      <c r="K76" s="106"/>
      <c r="L76" s="105"/>
      <c r="M76" s="105"/>
      <c r="N76" s="105"/>
    </row>
    <row r="77" spans="1:14" ht="15.75" customHeight="1">
      <c r="A77" s="107"/>
      <c r="B77" s="108" t="s">
        <v>259</v>
      </c>
      <c r="C77" s="105"/>
      <c r="D77" s="105"/>
      <c r="E77" s="105"/>
      <c r="F77" s="105"/>
      <c r="G77" s="105"/>
      <c r="H77" s="106"/>
      <c r="I77" s="106"/>
      <c r="J77" s="106"/>
      <c r="K77" s="106"/>
      <c r="L77" s="105"/>
      <c r="M77" s="105"/>
      <c r="N77" s="105"/>
    </row>
    <row r="78" spans="1:14" ht="15.75" customHeight="1">
      <c r="A78" s="109"/>
      <c r="B78" s="109" t="s">
        <v>252</v>
      </c>
      <c r="C78" s="105"/>
      <c r="D78" s="105"/>
      <c r="E78" s="105"/>
      <c r="F78" s="105"/>
      <c r="G78" s="105"/>
      <c r="H78" s="106"/>
      <c r="I78" s="106"/>
      <c r="J78" s="106"/>
      <c r="K78" s="106"/>
      <c r="L78" s="105"/>
      <c r="M78" s="105"/>
      <c r="N78" s="105"/>
    </row>
    <row r="79" spans="1:14" ht="15.75" customHeight="1">
      <c r="A79" s="110"/>
      <c r="B79" s="258" t="s">
        <v>59</v>
      </c>
      <c r="C79" s="258"/>
      <c r="D79" s="258" t="s">
        <v>216</v>
      </c>
      <c r="E79" s="258"/>
      <c r="F79" s="258" t="s">
        <v>15</v>
      </c>
      <c r="G79" s="258"/>
      <c r="H79" s="258"/>
      <c r="I79" s="258"/>
      <c r="J79" s="258" t="s">
        <v>229</v>
      </c>
      <c r="K79" s="258"/>
      <c r="L79" s="258"/>
      <c r="M79" s="258"/>
      <c r="N79" s="105"/>
    </row>
    <row r="80" spans="1:14" ht="15.75" customHeight="1">
      <c r="A80" s="110" t="s">
        <v>230</v>
      </c>
      <c r="B80" s="260" t="s">
        <v>231</v>
      </c>
      <c r="C80" s="260"/>
      <c r="D80" s="260" t="s">
        <v>142</v>
      </c>
      <c r="E80" s="260"/>
      <c r="F80" s="260" t="s">
        <v>22</v>
      </c>
      <c r="G80" s="260"/>
      <c r="H80" s="260"/>
      <c r="I80" s="260"/>
      <c r="J80" s="260" t="s">
        <v>125</v>
      </c>
      <c r="K80" s="260"/>
      <c r="L80" s="260"/>
      <c r="M80" s="260"/>
      <c r="N80" s="105"/>
    </row>
    <row r="81" spans="1:14" s="1" customFormat="1" ht="15.75" customHeight="1">
      <c r="A81" s="111" t="s">
        <v>232</v>
      </c>
      <c r="B81" s="258" t="s">
        <v>233</v>
      </c>
      <c r="C81" s="258"/>
      <c r="D81" s="258" t="s">
        <v>233</v>
      </c>
      <c r="E81" s="258"/>
      <c r="F81" s="258" t="s">
        <v>223</v>
      </c>
      <c r="G81" s="258"/>
      <c r="H81" s="258"/>
      <c r="I81" s="258"/>
      <c r="J81" s="258" t="s">
        <v>223</v>
      </c>
      <c r="K81" s="258"/>
      <c r="L81" s="258"/>
      <c r="M81" s="258"/>
      <c r="N81" s="105">
        <v>6</v>
      </c>
    </row>
    <row r="82" spans="1:14" s="1" customFormat="1" ht="15.75" customHeight="1">
      <c r="A82" s="111" t="s">
        <v>214</v>
      </c>
      <c r="B82" s="258" t="s">
        <v>233</v>
      </c>
      <c r="C82" s="258"/>
      <c r="D82" s="258" t="s">
        <v>233</v>
      </c>
      <c r="E82" s="258"/>
      <c r="F82" s="258" t="s">
        <v>223</v>
      </c>
      <c r="G82" s="258"/>
      <c r="H82" s="258"/>
      <c r="I82" s="258"/>
      <c r="J82" s="258" t="s">
        <v>223</v>
      </c>
      <c r="K82" s="258"/>
      <c r="L82" s="258"/>
      <c r="M82" s="258"/>
      <c r="N82" s="105">
        <v>6</v>
      </c>
    </row>
    <row r="83" spans="1:14" ht="15.75" customHeight="1">
      <c r="A83" s="111" t="s">
        <v>235</v>
      </c>
      <c r="B83" s="258" t="s">
        <v>103</v>
      </c>
      <c r="C83" s="258"/>
      <c r="D83" s="258" t="s">
        <v>14</v>
      </c>
      <c r="E83" s="258"/>
      <c r="F83" s="258" t="s">
        <v>262</v>
      </c>
      <c r="G83" s="258"/>
      <c r="H83" s="258"/>
      <c r="I83" s="258"/>
      <c r="J83" s="258" t="s">
        <v>223</v>
      </c>
      <c r="K83" s="258"/>
      <c r="L83" s="258"/>
      <c r="M83" s="258"/>
      <c r="N83" s="105">
        <v>10</v>
      </c>
    </row>
    <row r="84" spans="1:14" s="1" customFormat="1" ht="15.75" customHeight="1">
      <c r="A84" s="111" t="s">
        <v>214</v>
      </c>
      <c r="B84" s="258" t="s">
        <v>103</v>
      </c>
      <c r="C84" s="258"/>
      <c r="D84" s="258" t="s">
        <v>240</v>
      </c>
      <c r="E84" s="258"/>
      <c r="F84" s="258" t="s">
        <v>14</v>
      </c>
      <c r="G84" s="258"/>
      <c r="H84" s="258"/>
      <c r="I84" s="258"/>
      <c r="J84" s="258" t="s">
        <v>223</v>
      </c>
      <c r="K84" s="258"/>
      <c r="L84" s="258"/>
      <c r="M84" s="258"/>
      <c r="N84" s="105">
        <v>10</v>
      </c>
    </row>
    <row r="85" spans="1:14" s="1" customFormat="1" ht="33" customHeight="1">
      <c r="A85" s="111" t="s">
        <v>214</v>
      </c>
      <c r="B85" s="258" t="s">
        <v>14</v>
      </c>
      <c r="C85" s="258"/>
      <c r="D85" s="258" t="s">
        <v>103</v>
      </c>
      <c r="E85" s="258"/>
      <c r="F85" s="259" t="s">
        <v>272</v>
      </c>
      <c r="G85" s="259"/>
      <c r="H85" s="259"/>
      <c r="I85" s="259"/>
      <c r="J85" s="258" t="s">
        <v>260</v>
      </c>
      <c r="K85" s="258"/>
      <c r="L85" s="258"/>
      <c r="M85" s="258"/>
      <c r="N85" s="105">
        <v>10</v>
      </c>
    </row>
    <row r="86" spans="1:14" s="1" customFormat="1" ht="30" customHeight="1">
      <c r="A86" s="111" t="s">
        <v>214</v>
      </c>
      <c r="B86" s="258" t="s">
        <v>240</v>
      </c>
      <c r="C86" s="258"/>
      <c r="D86" s="258" t="s">
        <v>103</v>
      </c>
      <c r="E86" s="258"/>
      <c r="F86" s="259" t="s">
        <v>236</v>
      </c>
      <c r="G86" s="259"/>
      <c r="H86" s="259"/>
      <c r="I86" s="259"/>
      <c r="J86" s="258" t="s">
        <v>238</v>
      </c>
      <c r="K86" s="258"/>
      <c r="L86" s="258"/>
      <c r="M86" s="258"/>
      <c r="N86" s="105">
        <v>10</v>
      </c>
    </row>
    <row r="87" spans="1:14" s="1" customFormat="1" ht="15.75" customHeight="1">
      <c r="A87" s="111" t="s">
        <v>214</v>
      </c>
      <c r="B87" s="258" t="s">
        <v>63</v>
      </c>
      <c r="C87" s="258"/>
      <c r="D87" s="258" t="s">
        <v>63</v>
      </c>
      <c r="E87" s="258"/>
      <c r="F87" s="258" t="s">
        <v>223</v>
      </c>
      <c r="G87" s="258"/>
      <c r="H87" s="258"/>
      <c r="I87" s="258"/>
      <c r="J87" s="258" t="s">
        <v>223</v>
      </c>
      <c r="K87" s="258"/>
      <c r="L87" s="258"/>
      <c r="M87" s="258"/>
      <c r="N87" s="105">
        <v>10</v>
      </c>
    </row>
    <row r="88" spans="1:14" s="1" customFormat="1" ht="15.75" customHeight="1">
      <c r="A88" s="111" t="s">
        <v>214</v>
      </c>
      <c r="B88" s="258" t="s">
        <v>242</v>
      </c>
      <c r="C88" s="258"/>
      <c r="D88" s="258" t="s">
        <v>242</v>
      </c>
      <c r="E88" s="258"/>
      <c r="F88" s="258" t="s">
        <v>223</v>
      </c>
      <c r="G88" s="258"/>
      <c r="H88" s="258"/>
      <c r="I88" s="258"/>
      <c r="J88" s="258" t="s">
        <v>223</v>
      </c>
      <c r="K88" s="258"/>
      <c r="L88" s="258"/>
      <c r="M88" s="258"/>
      <c r="N88" s="105">
        <v>10</v>
      </c>
    </row>
    <row r="89" spans="1:14" s="1" customFormat="1" ht="15.75" customHeight="1">
      <c r="A89" s="111" t="s">
        <v>164</v>
      </c>
      <c r="B89" s="258" t="s">
        <v>244</v>
      </c>
      <c r="C89" s="258"/>
      <c r="D89" s="258" t="s">
        <v>245</v>
      </c>
      <c r="E89" s="258"/>
      <c r="F89" s="258"/>
      <c r="G89" s="258"/>
      <c r="H89" s="258"/>
      <c r="I89" s="258"/>
      <c r="J89" s="258"/>
      <c r="K89" s="258"/>
      <c r="L89" s="258"/>
      <c r="M89" s="258"/>
      <c r="N89" s="105"/>
    </row>
    <row r="90" spans="1:14" s="1" customFormat="1" ht="15.75" customHeight="1">
      <c r="A90" s="111" t="s">
        <v>246</v>
      </c>
      <c r="B90" s="258" t="s">
        <v>39</v>
      </c>
      <c r="C90" s="258"/>
      <c r="D90" s="258" t="s">
        <v>247</v>
      </c>
      <c r="E90" s="258"/>
      <c r="F90" s="258" t="s">
        <v>248</v>
      </c>
      <c r="G90" s="258"/>
      <c r="H90" s="258"/>
      <c r="I90" s="258"/>
      <c r="J90" s="258" t="s">
        <v>250</v>
      </c>
      <c r="K90" s="258"/>
      <c r="L90" s="258"/>
      <c r="M90" s="258"/>
      <c r="N90" s="105"/>
    </row>
    <row r="91" spans="1:13" s="1" customFormat="1" ht="15.75" customHeight="1">
      <c r="A91" s="22"/>
      <c r="B91" s="62"/>
      <c r="C91" s="62"/>
      <c r="D91" s="62"/>
      <c r="E91" s="62"/>
      <c r="F91" s="62"/>
      <c r="G91" s="62"/>
      <c r="H91" s="63"/>
      <c r="I91" s="63"/>
      <c r="J91" s="62"/>
      <c r="K91" s="62"/>
      <c r="L91" s="62"/>
      <c r="M91" s="63"/>
    </row>
    <row r="92" spans="1:13" s="55" customFormat="1" ht="15.75" customHeight="1">
      <c r="A92" s="22"/>
      <c r="B92" s="62"/>
      <c r="C92" s="62"/>
      <c r="D92" s="62"/>
      <c r="E92" s="62"/>
      <c r="F92" s="62"/>
      <c r="G92" s="62"/>
      <c r="H92" s="63"/>
      <c r="I92" s="63"/>
      <c r="J92" s="62"/>
      <c r="K92" s="62"/>
      <c r="L92" s="62"/>
      <c r="M92" s="63"/>
    </row>
  </sheetData>
  <sheetProtection sheet="1" objects="1" scenarios="1"/>
  <mergeCells count="242">
    <mergeCell ref="A1:H1"/>
    <mergeCell ref="A7:B7"/>
    <mergeCell ref="B11:C11"/>
    <mergeCell ref="D11:E11"/>
    <mergeCell ref="F11:I11"/>
    <mergeCell ref="J11:M11"/>
    <mergeCell ref="B12:C12"/>
    <mergeCell ref="D12:E12"/>
    <mergeCell ref="F12:I12"/>
    <mergeCell ref="J12:M12"/>
    <mergeCell ref="B13:C13"/>
    <mergeCell ref="D13:E13"/>
    <mergeCell ref="F13:I13"/>
    <mergeCell ref="J13:M13"/>
    <mergeCell ref="B14:C14"/>
    <mergeCell ref="D14:E14"/>
    <mergeCell ref="F14:I14"/>
    <mergeCell ref="J14:M14"/>
    <mergeCell ref="B15:C15"/>
    <mergeCell ref="D15:E15"/>
    <mergeCell ref="F15:I15"/>
    <mergeCell ref="J15:M15"/>
    <mergeCell ref="B16:C16"/>
    <mergeCell ref="D16:E16"/>
    <mergeCell ref="F16:I16"/>
    <mergeCell ref="J16:M16"/>
    <mergeCell ref="B17:C17"/>
    <mergeCell ref="D17:E17"/>
    <mergeCell ref="F17:I17"/>
    <mergeCell ref="J17:M17"/>
    <mergeCell ref="B18:C18"/>
    <mergeCell ref="D18:E18"/>
    <mergeCell ref="F18:I18"/>
    <mergeCell ref="J18:M18"/>
    <mergeCell ref="B19:C19"/>
    <mergeCell ref="D19:E19"/>
    <mergeCell ref="F19:I19"/>
    <mergeCell ref="J19:M19"/>
    <mergeCell ref="B20:C20"/>
    <mergeCell ref="D20:E20"/>
    <mergeCell ref="F20:I20"/>
    <mergeCell ref="J20:M20"/>
    <mergeCell ref="B21:C21"/>
    <mergeCell ref="D21:E21"/>
    <mergeCell ref="F21:I21"/>
    <mergeCell ref="J21:M21"/>
    <mergeCell ref="B22:C22"/>
    <mergeCell ref="D22:E22"/>
    <mergeCell ref="F22:I22"/>
    <mergeCell ref="J22:M22"/>
    <mergeCell ref="B28:C28"/>
    <mergeCell ref="D28:E28"/>
    <mergeCell ref="F28:I28"/>
    <mergeCell ref="J28:M28"/>
    <mergeCell ref="B29:C29"/>
    <mergeCell ref="D29:E29"/>
    <mergeCell ref="F29:I29"/>
    <mergeCell ref="J29:M29"/>
    <mergeCell ref="B30:C30"/>
    <mergeCell ref="D30:E30"/>
    <mergeCell ref="F30:I30"/>
    <mergeCell ref="J30:M30"/>
    <mergeCell ref="B31:C31"/>
    <mergeCell ref="D31:E31"/>
    <mergeCell ref="F31:I31"/>
    <mergeCell ref="J31:M31"/>
    <mergeCell ref="B32:C32"/>
    <mergeCell ref="D32:E32"/>
    <mergeCell ref="F32:I32"/>
    <mergeCell ref="J32:M32"/>
    <mergeCell ref="B33:C33"/>
    <mergeCell ref="D33:E33"/>
    <mergeCell ref="F33:I33"/>
    <mergeCell ref="J33:M33"/>
    <mergeCell ref="B34:C34"/>
    <mergeCell ref="D34:E34"/>
    <mergeCell ref="F34:I34"/>
    <mergeCell ref="J34:M34"/>
    <mergeCell ref="B35:C35"/>
    <mergeCell ref="D35:E35"/>
    <mergeCell ref="F35:I35"/>
    <mergeCell ref="J35:M35"/>
    <mergeCell ref="B36:C36"/>
    <mergeCell ref="D36:E36"/>
    <mergeCell ref="F36:I36"/>
    <mergeCell ref="J36:M36"/>
    <mergeCell ref="B37:C37"/>
    <mergeCell ref="D37:E37"/>
    <mergeCell ref="F37:I37"/>
    <mergeCell ref="J37:M37"/>
    <mergeCell ref="B38:C38"/>
    <mergeCell ref="D38:E38"/>
    <mergeCell ref="F38:I38"/>
    <mergeCell ref="J38:M38"/>
    <mergeCell ref="B39:C39"/>
    <mergeCell ref="D39:E39"/>
    <mergeCell ref="F39:I39"/>
    <mergeCell ref="J39:M39"/>
    <mergeCell ref="B45:C45"/>
    <mergeCell ref="D45:E45"/>
    <mergeCell ref="F45:I45"/>
    <mergeCell ref="J45:M45"/>
    <mergeCell ref="B46:C46"/>
    <mergeCell ref="D46:E46"/>
    <mergeCell ref="F46:I46"/>
    <mergeCell ref="J46:M46"/>
    <mergeCell ref="B47:C47"/>
    <mergeCell ref="D47:E47"/>
    <mergeCell ref="F47:I47"/>
    <mergeCell ref="J47:M47"/>
    <mergeCell ref="B48:C48"/>
    <mergeCell ref="D48:E48"/>
    <mergeCell ref="F48:I48"/>
    <mergeCell ref="J48:M48"/>
    <mergeCell ref="B49:C49"/>
    <mergeCell ref="D49:E49"/>
    <mergeCell ref="F49:I49"/>
    <mergeCell ref="J49:M49"/>
    <mergeCell ref="B50:C50"/>
    <mergeCell ref="D50:E50"/>
    <mergeCell ref="F50:I50"/>
    <mergeCell ref="J50:M50"/>
    <mergeCell ref="B51:C51"/>
    <mergeCell ref="D51:E51"/>
    <mergeCell ref="F51:I51"/>
    <mergeCell ref="J51:M51"/>
    <mergeCell ref="B52:C52"/>
    <mergeCell ref="D52:E52"/>
    <mergeCell ref="F52:I52"/>
    <mergeCell ref="J52:M52"/>
    <mergeCell ref="B53:C53"/>
    <mergeCell ref="D53:E53"/>
    <mergeCell ref="F53:I53"/>
    <mergeCell ref="J53:M53"/>
    <mergeCell ref="B54:C54"/>
    <mergeCell ref="D54:E54"/>
    <mergeCell ref="F54:I54"/>
    <mergeCell ref="J54:M54"/>
    <mergeCell ref="B55:C55"/>
    <mergeCell ref="D55:E55"/>
    <mergeCell ref="F55:I55"/>
    <mergeCell ref="J55:M55"/>
    <mergeCell ref="B56:C56"/>
    <mergeCell ref="D56:E56"/>
    <mergeCell ref="F56:I56"/>
    <mergeCell ref="J56:M56"/>
    <mergeCell ref="B62:C62"/>
    <mergeCell ref="D62:E62"/>
    <mergeCell ref="F62:I62"/>
    <mergeCell ref="J62:M62"/>
    <mergeCell ref="B63:C63"/>
    <mergeCell ref="D63:E63"/>
    <mergeCell ref="F63:I63"/>
    <mergeCell ref="J63:M63"/>
    <mergeCell ref="B64:C64"/>
    <mergeCell ref="D64:E64"/>
    <mergeCell ref="F64:I64"/>
    <mergeCell ref="J64:M64"/>
    <mergeCell ref="B65:C65"/>
    <mergeCell ref="D65:E65"/>
    <mergeCell ref="F65:I65"/>
    <mergeCell ref="J65:M65"/>
    <mergeCell ref="B66:C66"/>
    <mergeCell ref="D66:E66"/>
    <mergeCell ref="F66:I66"/>
    <mergeCell ref="J66:M66"/>
    <mergeCell ref="B67:C67"/>
    <mergeCell ref="D67:E67"/>
    <mergeCell ref="F67:I67"/>
    <mergeCell ref="J67:M67"/>
    <mergeCell ref="B68:C68"/>
    <mergeCell ref="D68:E68"/>
    <mergeCell ref="F68:I68"/>
    <mergeCell ref="J68:M68"/>
    <mergeCell ref="B69:C69"/>
    <mergeCell ref="D69:E69"/>
    <mergeCell ref="F69:I69"/>
    <mergeCell ref="J69:M69"/>
    <mergeCell ref="B70:C70"/>
    <mergeCell ref="D70:E70"/>
    <mergeCell ref="F70:I70"/>
    <mergeCell ref="J70:M70"/>
    <mergeCell ref="B71:C71"/>
    <mergeCell ref="D71:E71"/>
    <mergeCell ref="F71:I71"/>
    <mergeCell ref="J71:M71"/>
    <mergeCell ref="B72:C72"/>
    <mergeCell ref="D72:E72"/>
    <mergeCell ref="F72:I72"/>
    <mergeCell ref="J72:M72"/>
    <mergeCell ref="B73:C73"/>
    <mergeCell ref="D73:E73"/>
    <mergeCell ref="F73:I73"/>
    <mergeCell ref="J73:M73"/>
    <mergeCell ref="B79:C79"/>
    <mergeCell ref="D79:E79"/>
    <mergeCell ref="F79:I79"/>
    <mergeCell ref="J79:M79"/>
    <mergeCell ref="B80:C80"/>
    <mergeCell ref="D80:E80"/>
    <mergeCell ref="F80:I80"/>
    <mergeCell ref="J80:M80"/>
    <mergeCell ref="B81:C81"/>
    <mergeCell ref="D81:E81"/>
    <mergeCell ref="F81:I81"/>
    <mergeCell ref="J81:M81"/>
    <mergeCell ref="B82:C82"/>
    <mergeCell ref="D82:E82"/>
    <mergeCell ref="F82:I82"/>
    <mergeCell ref="J82:M82"/>
    <mergeCell ref="B83:C83"/>
    <mergeCell ref="D83:E83"/>
    <mergeCell ref="F83:I83"/>
    <mergeCell ref="J83:M83"/>
    <mergeCell ref="B84:C84"/>
    <mergeCell ref="D84:E84"/>
    <mergeCell ref="F84:I84"/>
    <mergeCell ref="J84:M84"/>
    <mergeCell ref="B85:C85"/>
    <mergeCell ref="D85:E85"/>
    <mergeCell ref="F85:I85"/>
    <mergeCell ref="J85:M85"/>
    <mergeCell ref="F89:I89"/>
    <mergeCell ref="J89:M89"/>
    <mergeCell ref="B86:C86"/>
    <mergeCell ref="D86:E86"/>
    <mergeCell ref="F86:I86"/>
    <mergeCell ref="J86:M86"/>
    <mergeCell ref="B87:C87"/>
    <mergeCell ref="D87:E87"/>
    <mergeCell ref="F87:I87"/>
    <mergeCell ref="J87:M87"/>
    <mergeCell ref="B90:C90"/>
    <mergeCell ref="D90:E90"/>
    <mergeCell ref="F90:I90"/>
    <mergeCell ref="J90:M90"/>
    <mergeCell ref="B88:C88"/>
    <mergeCell ref="D88:E88"/>
    <mergeCell ref="F88:I88"/>
    <mergeCell ref="J88:M88"/>
    <mergeCell ref="B89:C89"/>
    <mergeCell ref="D89:E89"/>
  </mergeCells>
  <printOptions horizontalCentered="1" verticalCentered="1"/>
  <pageMargins left="0.7875" right="0.7875" top="0.5402777777777777" bottom="0.4701388888888889" header="0.5118055555555555" footer="0.5118055555555555"/>
  <pageSetup firstPageNumber="0" useFirstPageNumber="1" horizontalDpi="300" verticalDpi="300" orientation="landscape" paperSize="9" scale="59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I20" sqref="I20"/>
    </sheetView>
  </sheetViews>
  <sheetFormatPr defaultColWidth="8.50390625" defaultRowHeight="14.25"/>
  <cols>
    <col min="1" max="6" width="11.00390625" style="1" bestFit="1" customWidth="1"/>
    <col min="7" max="7" width="11.00390625" style="2" bestFit="1" customWidth="1"/>
    <col min="8" max="9" width="11.00390625" style="1" bestFit="1" customWidth="1"/>
    <col min="10" max="10" width="8.50390625" style="1" bestFit="1" customWidth="1"/>
    <col min="11" max="11" width="8.50390625" style="3" bestFit="1" customWidth="1"/>
    <col min="12" max="16384" width="8.50390625" style="3" customWidth="1"/>
  </cols>
  <sheetData>
    <row r="1" spans="1:7" ht="21.75" customHeight="1">
      <c r="A1" s="219" t="s">
        <v>137</v>
      </c>
      <c r="B1" s="219"/>
      <c r="C1" s="219"/>
      <c r="D1" s="219"/>
      <c r="E1" s="219"/>
      <c r="F1" s="219"/>
      <c r="G1" s="219"/>
    </row>
    <row r="2" ht="15.75" customHeight="1"/>
    <row r="3" spans="1:2" ht="15.75" customHeight="1">
      <c r="A3" s="257" t="s">
        <v>273</v>
      </c>
      <c r="B3" s="257"/>
    </row>
    <row r="4" spans="1:9" ht="15.75" customHeight="1">
      <c r="A4" s="5" t="s">
        <v>130</v>
      </c>
      <c r="B4" s="256">
        <v>1</v>
      </c>
      <c r="C4" s="256"/>
      <c r="D4" s="256">
        <v>2</v>
      </c>
      <c r="E4" s="256"/>
      <c r="F4" s="256">
        <v>3</v>
      </c>
      <c r="G4" s="256"/>
      <c r="H4" s="256">
        <v>4</v>
      </c>
      <c r="I4" s="256"/>
    </row>
    <row r="5" spans="1:9" ht="15.75" customHeight="1">
      <c r="A5" s="5" t="s">
        <v>274</v>
      </c>
      <c r="B5" s="65" t="s">
        <v>275</v>
      </c>
      <c r="C5" s="66"/>
      <c r="D5" s="65" t="s">
        <v>11</v>
      </c>
      <c r="E5" s="66"/>
      <c r="F5" s="65" t="s">
        <v>29</v>
      </c>
      <c r="G5" s="66"/>
      <c r="H5" s="65" t="s">
        <v>276</v>
      </c>
      <c r="I5" s="66"/>
    </row>
    <row r="6" spans="1:9" ht="15.75" customHeight="1">
      <c r="A6" s="5" t="s">
        <v>277</v>
      </c>
      <c r="B6" s="65" t="s">
        <v>278</v>
      </c>
      <c r="C6" s="66"/>
      <c r="D6" s="65" t="s">
        <v>279</v>
      </c>
      <c r="E6" s="66"/>
      <c r="F6" s="65" t="s">
        <v>280</v>
      </c>
      <c r="G6" s="66"/>
      <c r="H6" s="65" t="s">
        <v>282</v>
      </c>
      <c r="I6" s="66"/>
    </row>
    <row r="7" spans="1:9" ht="15.75" customHeight="1">
      <c r="A7" s="5" t="s">
        <v>150</v>
      </c>
      <c r="B7" s="65" t="s">
        <v>283</v>
      </c>
      <c r="C7" s="66"/>
      <c r="D7" s="65" t="s">
        <v>284</v>
      </c>
      <c r="E7" s="66"/>
      <c r="F7" s="65" t="s">
        <v>55</v>
      </c>
      <c r="G7" s="66"/>
      <c r="H7" s="65" t="s">
        <v>285</v>
      </c>
      <c r="I7" s="66"/>
    </row>
    <row r="8" spans="1:9" ht="15.75" customHeight="1">
      <c r="A8" s="5" t="s">
        <v>286</v>
      </c>
      <c r="B8" s="65" t="s">
        <v>147</v>
      </c>
      <c r="C8" s="66"/>
      <c r="D8" s="65" t="s">
        <v>184</v>
      </c>
      <c r="E8" s="66"/>
      <c r="F8" s="65" t="s">
        <v>287</v>
      </c>
      <c r="G8" s="66"/>
      <c r="H8" s="65" t="s">
        <v>13</v>
      </c>
      <c r="I8" s="66"/>
    </row>
    <row r="9" ht="15.75" customHeight="1"/>
    <row r="10" ht="15.75" customHeight="1"/>
    <row r="11" spans="1:10" s="64" customFormat="1" ht="15.75" customHeight="1">
      <c r="A11" s="60" t="s">
        <v>68</v>
      </c>
      <c r="B11" s="217" t="s">
        <v>288</v>
      </c>
      <c r="C11" s="217"/>
      <c r="D11" s="217" t="s">
        <v>289</v>
      </c>
      <c r="E11" s="217"/>
      <c r="F11" s="217"/>
      <c r="G11" s="217"/>
      <c r="H11" s="217"/>
      <c r="I11" s="217"/>
      <c r="J11" s="12"/>
    </row>
    <row r="12" spans="1:9" ht="15.75" customHeight="1">
      <c r="A12" s="5"/>
      <c r="B12" s="256" t="s">
        <v>98</v>
      </c>
      <c r="C12" s="256"/>
      <c r="D12" s="256" t="s">
        <v>290</v>
      </c>
      <c r="E12" s="256"/>
      <c r="F12" s="256" t="s">
        <v>292</v>
      </c>
      <c r="G12" s="256"/>
      <c r="H12" s="256" t="s">
        <v>223</v>
      </c>
      <c r="I12" s="256"/>
    </row>
    <row r="13" spans="1:9" ht="15.75" customHeight="1">
      <c r="A13" s="5" t="s">
        <v>274</v>
      </c>
      <c r="B13" s="217" t="s">
        <v>239</v>
      </c>
      <c r="C13" s="217"/>
      <c r="D13" s="217" t="s">
        <v>197</v>
      </c>
      <c r="E13" s="217"/>
      <c r="F13" s="269" t="s">
        <v>201</v>
      </c>
      <c r="G13" s="269"/>
      <c r="H13" s="256"/>
      <c r="I13" s="256"/>
    </row>
    <row r="14" spans="1:9" ht="15.75" customHeight="1">
      <c r="A14" s="5" t="s">
        <v>277</v>
      </c>
      <c r="B14" s="217" t="s">
        <v>239</v>
      </c>
      <c r="C14" s="217"/>
      <c r="D14" s="217" t="s">
        <v>197</v>
      </c>
      <c r="E14" s="217"/>
      <c r="F14" s="269"/>
      <c r="G14" s="269"/>
      <c r="H14" s="256"/>
      <c r="I14" s="256"/>
    </row>
    <row r="15" spans="1:9" ht="15.75" customHeight="1">
      <c r="A15" s="5" t="s">
        <v>150</v>
      </c>
      <c r="B15" s="217" t="s">
        <v>293</v>
      </c>
      <c r="C15" s="217"/>
      <c r="D15" s="217" t="s">
        <v>28</v>
      </c>
      <c r="E15" s="217"/>
      <c r="F15" s="269"/>
      <c r="G15" s="269"/>
      <c r="H15" s="256"/>
      <c r="I15" s="256"/>
    </row>
    <row r="16" spans="1:9" ht="15.75" customHeight="1">
      <c r="A16" s="5" t="s">
        <v>286</v>
      </c>
      <c r="B16" s="217" t="s">
        <v>293</v>
      </c>
      <c r="C16" s="217"/>
      <c r="D16" s="217" t="s">
        <v>28</v>
      </c>
      <c r="E16" s="217"/>
      <c r="F16" s="269"/>
      <c r="G16" s="269"/>
      <c r="H16" s="256"/>
      <c r="I16" s="256"/>
    </row>
    <row r="17" spans="1:9" ht="15.75" customHeight="1">
      <c r="A17" s="60" t="s">
        <v>164</v>
      </c>
      <c r="B17" s="256"/>
      <c r="C17" s="256"/>
      <c r="D17" s="217" t="s">
        <v>244</v>
      </c>
      <c r="E17" s="217"/>
      <c r="F17" s="217"/>
      <c r="G17" s="217"/>
      <c r="H17" s="256"/>
      <c r="I17" s="256"/>
    </row>
    <row r="18" spans="1:9" ht="15.75" customHeight="1" hidden="1">
      <c r="A18" s="60" t="s">
        <v>243</v>
      </c>
      <c r="B18" s="256"/>
      <c r="C18" s="256"/>
      <c r="D18" s="256"/>
      <c r="E18" s="256"/>
      <c r="F18" s="256"/>
      <c r="G18" s="256"/>
      <c r="H18" s="256"/>
      <c r="I18" s="256"/>
    </row>
    <row r="19" spans="1:9" ht="15.75" customHeight="1">
      <c r="A19" s="60" t="s">
        <v>246</v>
      </c>
      <c r="B19" s="256" t="s">
        <v>294</v>
      </c>
      <c r="C19" s="256"/>
      <c r="D19" s="256" t="s">
        <v>250</v>
      </c>
      <c r="E19" s="256"/>
      <c r="F19" s="256"/>
      <c r="G19" s="256"/>
      <c r="H19" s="256"/>
      <c r="I19" s="256"/>
    </row>
    <row r="20" ht="15.75" customHeight="1"/>
    <row r="21" spans="1:7" ht="15.75" customHeight="1">
      <c r="A21" s="267" t="s">
        <v>295</v>
      </c>
      <c r="B21" s="267"/>
      <c r="C21" s="267"/>
      <c r="D21" s="267"/>
      <c r="E21" s="267"/>
      <c r="F21" s="267"/>
      <c r="G21" s="267"/>
    </row>
    <row r="22" spans="1:7" ht="15.75" customHeight="1">
      <c r="A22" s="10" t="s">
        <v>115</v>
      </c>
      <c r="B22" s="13"/>
      <c r="C22" s="13"/>
      <c r="D22" s="13"/>
      <c r="E22" s="13"/>
      <c r="F22" s="67"/>
      <c r="G22" s="67"/>
    </row>
    <row r="23" spans="1:7" ht="15.75" customHeight="1">
      <c r="A23" s="267" t="s">
        <v>296</v>
      </c>
      <c r="B23" s="267"/>
      <c r="C23" s="267"/>
      <c r="D23" s="267"/>
      <c r="E23" s="267"/>
      <c r="F23" s="267"/>
      <c r="G23" s="267"/>
    </row>
    <row r="24" spans="1:7" ht="15.75" customHeight="1">
      <c r="A24" s="10" t="s">
        <v>115</v>
      </c>
      <c r="B24" s="13"/>
      <c r="C24" s="13"/>
      <c r="D24" s="13"/>
      <c r="E24" s="13"/>
      <c r="F24" s="67"/>
      <c r="G24" s="67"/>
    </row>
    <row r="25" spans="1:9" ht="14.25">
      <c r="A25" s="268" t="s">
        <v>297</v>
      </c>
      <c r="B25" s="268"/>
      <c r="C25" s="268"/>
      <c r="D25" s="268"/>
      <c r="E25" s="268"/>
      <c r="F25" s="268"/>
      <c r="G25" s="268"/>
      <c r="H25" s="268"/>
      <c r="I25" s="268"/>
    </row>
  </sheetData>
  <sheetProtection selectLockedCells="1" selectUnlockedCells="1"/>
  <mergeCells count="39">
    <mergeCell ref="A1:G1"/>
    <mergeCell ref="A3:B3"/>
    <mergeCell ref="B4:C4"/>
    <mergeCell ref="D4:E4"/>
    <mergeCell ref="F4:G4"/>
    <mergeCell ref="H4:I4"/>
    <mergeCell ref="B11:C11"/>
    <mergeCell ref="D11:G11"/>
    <mergeCell ref="H11:I11"/>
    <mergeCell ref="B12:C12"/>
    <mergeCell ref="D12:E12"/>
    <mergeCell ref="F12:G12"/>
    <mergeCell ref="H12:I12"/>
    <mergeCell ref="B13:C13"/>
    <mergeCell ref="D13:E13"/>
    <mergeCell ref="F13:G16"/>
    <mergeCell ref="H13:I13"/>
    <mergeCell ref="B14:C14"/>
    <mergeCell ref="D14:E14"/>
    <mergeCell ref="H14:I14"/>
    <mergeCell ref="B15:C15"/>
    <mergeCell ref="D15:E15"/>
    <mergeCell ref="H15:I15"/>
    <mergeCell ref="B16:C16"/>
    <mergeCell ref="D16:E16"/>
    <mergeCell ref="H16:I16"/>
    <mergeCell ref="B17:C17"/>
    <mergeCell ref="D17:G17"/>
    <mergeCell ref="H17:I17"/>
    <mergeCell ref="A21:G21"/>
    <mergeCell ref="A23:G23"/>
    <mergeCell ref="A25:I25"/>
    <mergeCell ref="B18:C18"/>
    <mergeCell ref="D18:E18"/>
    <mergeCell ref="F18:G18"/>
    <mergeCell ref="H18:I18"/>
    <mergeCell ref="B19:C19"/>
    <mergeCell ref="D19:G19"/>
    <mergeCell ref="H19:I19"/>
  </mergeCells>
  <printOptions horizontalCentered="1" verticalCentered="1"/>
  <pageMargins left="0.7875" right="0.7875" top="0.9840277777777777" bottom="0.6298611111111111" header="0.5118055555555555" footer="0.5118055555555555"/>
  <pageSetup firstPageNumber="0" useFirstPageNumber="1"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S6" sqref="S6"/>
    </sheetView>
  </sheetViews>
  <sheetFormatPr defaultColWidth="10.50390625" defaultRowHeight="14.25"/>
  <cols>
    <col min="1" max="1" width="3.625" style="16" bestFit="1" customWidth="1"/>
    <col min="2" max="3" width="6.25390625" style="16" bestFit="1" customWidth="1"/>
    <col min="4" max="4" width="10.625" style="16" bestFit="1" customWidth="1"/>
    <col min="5" max="8" width="3.50390625" style="16" bestFit="1" customWidth="1"/>
    <col min="9" max="10" width="7.25390625" style="16" bestFit="1" customWidth="1"/>
    <col min="11" max="14" width="3.50390625" style="16" bestFit="1" customWidth="1"/>
    <col min="15" max="15" width="10.625" style="16" bestFit="1" customWidth="1"/>
    <col min="16" max="17" width="6.25390625" style="16" bestFit="1" customWidth="1"/>
    <col min="18" max="18" width="3.50390625" style="16" bestFit="1" customWidth="1"/>
    <col min="19" max="19" width="10.50390625" style="16" bestFit="1" customWidth="1"/>
    <col min="20" max="20" width="10.50390625" style="68" bestFit="1" customWidth="1"/>
    <col min="21" max="16384" width="10.50390625" style="68" customWidth="1"/>
  </cols>
  <sheetData>
    <row r="1" spans="1:18" ht="14.25">
      <c r="A1" s="272" t="s">
        <v>298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3" spans="1:18" ht="14.25">
      <c r="A3" s="69"/>
      <c r="B3" s="69"/>
      <c r="C3" s="2"/>
      <c r="D3" s="69"/>
      <c r="H3" s="273" t="s">
        <v>299</v>
      </c>
      <c r="I3" s="273"/>
      <c r="J3" s="273"/>
      <c r="K3" s="273"/>
      <c r="L3" s="70"/>
      <c r="M3" s="70"/>
      <c r="O3" s="69"/>
      <c r="P3" s="2"/>
      <c r="Q3" s="69"/>
      <c r="R3" s="69"/>
    </row>
    <row r="4" spans="1:18" ht="14.25">
      <c r="A4" s="69"/>
      <c r="B4" s="71"/>
      <c r="C4" s="2"/>
      <c r="D4" s="69"/>
      <c r="L4" s="2"/>
      <c r="M4" s="2"/>
      <c r="O4" s="69"/>
      <c r="P4" s="2"/>
      <c r="Q4" s="69"/>
      <c r="R4" s="69"/>
    </row>
    <row r="5" spans="1:18" ht="14.25">
      <c r="A5" s="69"/>
      <c r="B5" s="69"/>
      <c r="C5" s="2"/>
      <c r="E5" s="69"/>
      <c r="F5" s="69"/>
      <c r="G5" s="69"/>
      <c r="H5" s="69"/>
      <c r="I5" s="69" t="s">
        <v>110</v>
      </c>
      <c r="J5" s="69"/>
      <c r="K5" s="69"/>
      <c r="L5" s="69"/>
      <c r="N5" s="69"/>
      <c r="P5" s="2"/>
      <c r="Q5" s="69"/>
      <c r="R5" s="69"/>
    </row>
    <row r="6" spans="1:18" ht="14.25">
      <c r="A6" s="69"/>
      <c r="B6" s="69"/>
      <c r="C6" s="2"/>
      <c r="D6" s="217" t="s">
        <v>300</v>
      </c>
      <c r="E6" s="72"/>
      <c r="F6" s="73"/>
      <c r="G6" s="73"/>
      <c r="H6" s="73"/>
      <c r="I6" s="217"/>
      <c r="J6" s="217"/>
      <c r="K6" s="73"/>
      <c r="L6" s="73"/>
      <c r="M6" s="67"/>
      <c r="N6" s="73"/>
      <c r="O6" s="217" t="s">
        <v>237</v>
      </c>
      <c r="P6" s="2"/>
      <c r="Q6" s="69"/>
      <c r="R6" s="69"/>
    </row>
    <row r="7" spans="1:18" ht="14.25">
      <c r="A7" s="69"/>
      <c r="B7" s="69"/>
      <c r="C7" s="2"/>
      <c r="D7" s="217"/>
      <c r="E7" s="74"/>
      <c r="F7" s="73"/>
      <c r="G7" s="73"/>
      <c r="H7" s="73"/>
      <c r="I7" s="217"/>
      <c r="J7" s="217"/>
      <c r="K7" s="73"/>
      <c r="L7" s="73"/>
      <c r="M7" s="73"/>
      <c r="N7" s="75"/>
      <c r="O7" s="217"/>
      <c r="P7" s="76"/>
      <c r="Q7" s="69"/>
      <c r="R7" s="69"/>
    </row>
    <row r="8" spans="1:18" ht="14.25">
      <c r="A8" s="69"/>
      <c r="B8" s="69"/>
      <c r="C8" s="77"/>
      <c r="D8" s="67"/>
      <c r="E8" s="74"/>
      <c r="F8" s="73"/>
      <c r="G8" s="73"/>
      <c r="H8" s="73"/>
      <c r="I8" s="73"/>
      <c r="J8" s="78"/>
      <c r="K8" s="73"/>
      <c r="L8" s="73"/>
      <c r="M8" s="73"/>
      <c r="N8" s="79"/>
      <c r="O8" s="67"/>
      <c r="P8" s="77"/>
      <c r="Q8" s="69"/>
      <c r="R8" s="69"/>
    </row>
    <row r="9" spans="1:18" ht="14.25">
      <c r="A9" s="69"/>
      <c r="B9" s="69"/>
      <c r="C9" s="2"/>
      <c r="D9" s="73"/>
      <c r="E9" s="80"/>
      <c r="F9" s="81"/>
      <c r="G9" s="81"/>
      <c r="H9" s="81"/>
      <c r="I9" s="81"/>
      <c r="J9" s="82"/>
      <c r="K9" s="81"/>
      <c r="L9" s="81"/>
      <c r="M9" s="73"/>
      <c r="N9" s="79"/>
      <c r="O9" s="73"/>
      <c r="P9" s="2"/>
      <c r="Q9" s="69"/>
      <c r="R9" s="69"/>
    </row>
    <row r="10" spans="1:18" ht="14.25">
      <c r="A10" s="69"/>
      <c r="B10" s="69"/>
      <c r="C10" s="2"/>
      <c r="D10" s="81"/>
      <c r="E10" s="83" t="s">
        <v>143</v>
      </c>
      <c r="F10" s="84"/>
      <c r="G10" s="73"/>
      <c r="H10" s="73"/>
      <c r="I10" s="85" t="s">
        <v>149</v>
      </c>
      <c r="J10" s="86" t="s">
        <v>35</v>
      </c>
      <c r="K10" s="73"/>
      <c r="L10" s="73"/>
      <c r="M10" s="81"/>
      <c r="N10" s="87" t="s">
        <v>149</v>
      </c>
      <c r="O10" s="84"/>
      <c r="P10" s="2"/>
      <c r="Q10" s="69"/>
      <c r="R10" s="69"/>
    </row>
    <row r="11" spans="1:18" ht="14.25">
      <c r="A11" s="71"/>
      <c r="B11" s="69"/>
      <c r="C11" s="2"/>
      <c r="D11" s="81"/>
      <c r="E11" s="88" t="s">
        <v>301</v>
      </c>
      <c r="F11" s="89"/>
      <c r="G11" s="90"/>
      <c r="H11" s="90"/>
      <c r="I11" s="91"/>
      <c r="J11" s="91"/>
      <c r="K11" s="90"/>
      <c r="L11" s="91"/>
      <c r="M11" s="92"/>
      <c r="N11" s="93" t="s">
        <v>301</v>
      </c>
      <c r="O11" s="84"/>
      <c r="P11" s="2"/>
      <c r="Q11" s="69"/>
      <c r="R11" s="94"/>
    </row>
    <row r="12" spans="1:18" ht="14.25">
      <c r="A12" s="69"/>
      <c r="B12" s="69"/>
      <c r="C12" s="2"/>
      <c r="D12" s="73"/>
      <c r="E12" s="74"/>
      <c r="F12" s="73"/>
      <c r="G12" s="73"/>
      <c r="H12" s="95"/>
      <c r="I12" s="95"/>
      <c r="J12" s="95"/>
      <c r="K12" s="95"/>
      <c r="L12" s="73"/>
      <c r="M12" s="67"/>
      <c r="N12" s="79"/>
      <c r="O12" s="73"/>
      <c r="P12" s="2"/>
      <c r="Q12" s="69"/>
      <c r="R12" s="69"/>
    </row>
    <row r="13" spans="1:18" ht="14.25">
      <c r="A13" s="69"/>
      <c r="B13" s="69"/>
      <c r="C13" s="2"/>
      <c r="D13" s="73"/>
      <c r="E13" s="74"/>
      <c r="F13" s="73"/>
      <c r="G13" s="73"/>
      <c r="H13" s="73"/>
      <c r="I13" s="73"/>
      <c r="J13" s="73"/>
      <c r="K13" s="73"/>
      <c r="L13" s="73"/>
      <c r="M13" s="67"/>
      <c r="N13" s="79"/>
      <c r="O13" s="73"/>
      <c r="P13" s="2"/>
      <c r="Q13" s="69"/>
      <c r="R13" s="69"/>
    </row>
    <row r="14" spans="1:18" ht="14.25">
      <c r="A14" s="69"/>
      <c r="B14" s="69"/>
      <c r="C14" s="77"/>
      <c r="D14" s="67"/>
      <c r="E14" s="74"/>
      <c r="F14" s="73"/>
      <c r="G14" s="73"/>
      <c r="H14" s="73"/>
      <c r="I14" s="73"/>
      <c r="J14" s="73"/>
      <c r="K14" s="73"/>
      <c r="L14" s="73"/>
      <c r="M14" s="67"/>
      <c r="N14" s="79"/>
      <c r="O14" s="67"/>
      <c r="P14" s="77"/>
      <c r="Q14" s="69"/>
      <c r="R14" s="69"/>
    </row>
    <row r="15" spans="1:18" ht="14.25">
      <c r="A15" s="69"/>
      <c r="B15" s="69"/>
      <c r="C15" s="2"/>
      <c r="D15" s="217" t="s">
        <v>302</v>
      </c>
      <c r="E15" s="96"/>
      <c r="F15" s="73"/>
      <c r="G15" s="73"/>
      <c r="H15" s="73"/>
      <c r="I15" s="73"/>
      <c r="J15" s="73"/>
      <c r="K15" s="73"/>
      <c r="L15" s="73"/>
      <c r="M15" s="67"/>
      <c r="N15" s="79"/>
      <c r="O15" s="217" t="s">
        <v>303</v>
      </c>
      <c r="P15" s="2"/>
      <c r="Q15" s="69"/>
      <c r="R15" s="69"/>
    </row>
    <row r="16" spans="1:18" ht="14.25">
      <c r="A16" s="69"/>
      <c r="B16" s="71"/>
      <c r="C16" s="2"/>
      <c r="D16" s="217"/>
      <c r="E16" s="73"/>
      <c r="F16" s="73"/>
      <c r="G16" s="73"/>
      <c r="H16" s="73"/>
      <c r="I16" s="73"/>
      <c r="J16" s="73"/>
      <c r="K16" s="73"/>
      <c r="L16" s="73"/>
      <c r="M16" s="67"/>
      <c r="N16" s="97"/>
      <c r="O16" s="217"/>
      <c r="P16" s="2"/>
      <c r="Q16" s="69"/>
      <c r="R16" s="69"/>
    </row>
    <row r="17" spans="1:18" ht="14.25">
      <c r="A17" s="69"/>
      <c r="B17" s="69"/>
      <c r="C17" s="2"/>
      <c r="E17" s="69"/>
      <c r="F17" s="69"/>
      <c r="G17" s="69"/>
      <c r="H17" s="69"/>
      <c r="I17" s="69"/>
      <c r="J17" s="69"/>
      <c r="K17" s="69"/>
      <c r="L17" s="69"/>
      <c r="N17" s="69"/>
      <c r="P17" s="2"/>
      <c r="Q17" s="69"/>
      <c r="R17" s="69"/>
    </row>
    <row r="18" spans="8:19" ht="14.25">
      <c r="H18" s="2"/>
      <c r="I18" s="98"/>
      <c r="J18" s="98"/>
      <c r="P18" s="68"/>
      <c r="Q18" s="68"/>
      <c r="R18" s="68"/>
      <c r="S18" s="68"/>
    </row>
    <row r="19" spans="1:18" ht="14.25">
      <c r="A19" s="69"/>
      <c r="B19" s="69"/>
      <c r="C19" s="2"/>
      <c r="E19" s="69"/>
      <c r="F19" s="69"/>
      <c r="G19" s="69"/>
      <c r="H19" s="69"/>
      <c r="I19" s="69"/>
      <c r="J19" s="69"/>
      <c r="K19" s="69"/>
      <c r="L19" s="69"/>
      <c r="N19" s="69"/>
      <c r="P19" s="2"/>
      <c r="Q19" s="69"/>
      <c r="R19" s="69"/>
    </row>
    <row r="20" spans="1:18" ht="14.25">
      <c r="A20" s="69"/>
      <c r="B20" s="69"/>
      <c r="C20" s="2"/>
      <c r="D20" s="217" t="s">
        <v>304</v>
      </c>
      <c r="E20" s="72"/>
      <c r="F20" s="73"/>
      <c r="G20" s="73"/>
      <c r="H20" s="73"/>
      <c r="I20" s="62"/>
      <c r="J20" s="62"/>
      <c r="K20" s="73"/>
      <c r="L20" s="73"/>
      <c r="M20" s="67"/>
      <c r="N20" s="73"/>
      <c r="O20" s="217" t="s">
        <v>305</v>
      </c>
      <c r="P20" s="2"/>
      <c r="Q20" s="69"/>
      <c r="R20" s="69"/>
    </row>
    <row r="21" spans="1:18" ht="14.25">
      <c r="A21" s="69"/>
      <c r="B21" s="69"/>
      <c r="C21" s="2"/>
      <c r="D21" s="217"/>
      <c r="E21" s="74"/>
      <c r="F21" s="73"/>
      <c r="G21" s="73"/>
      <c r="H21" s="73"/>
      <c r="I21" s="62"/>
      <c r="J21" s="62"/>
      <c r="K21" s="73"/>
      <c r="L21" s="73"/>
      <c r="M21" s="73"/>
      <c r="N21" s="75"/>
      <c r="O21" s="217"/>
      <c r="P21" s="76"/>
      <c r="Q21" s="69"/>
      <c r="R21" s="69"/>
    </row>
    <row r="22" spans="1:18" ht="12.75" customHeight="1">
      <c r="A22" s="69"/>
      <c r="B22" s="69"/>
      <c r="C22" s="77"/>
      <c r="D22" s="67"/>
      <c r="E22" s="74"/>
      <c r="F22" s="73"/>
      <c r="G22" s="73"/>
      <c r="H22" s="73"/>
      <c r="I22" s="271" t="s">
        <v>306</v>
      </c>
      <c r="J22" s="271"/>
      <c r="K22" s="73"/>
      <c r="L22" s="73"/>
      <c r="M22" s="73"/>
      <c r="N22" s="79"/>
      <c r="O22" s="67"/>
      <c r="P22" s="77"/>
      <c r="Q22" s="69"/>
      <c r="R22" s="69"/>
    </row>
    <row r="23" spans="1:18" ht="14.25">
      <c r="A23" s="69"/>
      <c r="B23" s="69"/>
      <c r="C23" s="2"/>
      <c r="D23" s="73"/>
      <c r="E23" s="80"/>
      <c r="F23" s="81"/>
      <c r="G23" s="81"/>
      <c r="H23" s="81"/>
      <c r="I23" s="271"/>
      <c r="J23" s="271"/>
      <c r="K23" s="81"/>
      <c r="L23" s="81"/>
      <c r="M23" s="73"/>
      <c r="N23" s="79"/>
      <c r="O23" s="73"/>
      <c r="P23" s="2"/>
      <c r="Q23" s="69"/>
      <c r="R23" s="69"/>
    </row>
    <row r="24" spans="1:18" ht="14.25">
      <c r="A24" s="69"/>
      <c r="B24" s="69"/>
      <c r="C24" s="2"/>
      <c r="D24" s="81"/>
      <c r="E24" s="83" t="s">
        <v>143</v>
      </c>
      <c r="F24" s="84"/>
      <c r="G24" s="73"/>
      <c r="H24" s="73"/>
      <c r="I24" s="99" t="s">
        <v>143</v>
      </c>
      <c r="J24" s="100" t="s">
        <v>307</v>
      </c>
      <c r="K24" s="73"/>
      <c r="L24" s="73"/>
      <c r="M24" s="81"/>
      <c r="N24" s="87" t="s">
        <v>149</v>
      </c>
      <c r="O24" s="84"/>
      <c r="P24" s="2"/>
      <c r="Q24" s="69"/>
      <c r="R24" s="69"/>
    </row>
    <row r="25" spans="1:18" ht="14.25">
      <c r="A25" s="71"/>
      <c r="B25" s="69"/>
      <c r="C25" s="2"/>
      <c r="D25" s="81"/>
      <c r="E25" s="88" t="s">
        <v>266</v>
      </c>
      <c r="F25" s="89"/>
      <c r="G25" s="90"/>
      <c r="H25" s="90"/>
      <c r="I25" s="73"/>
      <c r="J25" s="79"/>
      <c r="K25" s="90"/>
      <c r="L25" s="91"/>
      <c r="M25" s="90"/>
      <c r="N25" s="93" t="s">
        <v>266</v>
      </c>
      <c r="O25" s="84"/>
      <c r="P25" s="2"/>
      <c r="Q25" s="69"/>
      <c r="R25" s="94"/>
    </row>
    <row r="26" spans="1:18" ht="14.25">
      <c r="A26" s="69"/>
      <c r="B26" s="69"/>
      <c r="C26" s="2"/>
      <c r="D26" s="73"/>
      <c r="E26" s="74"/>
      <c r="F26" s="73"/>
      <c r="G26" s="73"/>
      <c r="H26" s="95"/>
      <c r="I26" s="81"/>
      <c r="J26" s="82"/>
      <c r="K26" s="95"/>
      <c r="L26" s="73"/>
      <c r="M26" s="67"/>
      <c r="N26" s="79"/>
      <c r="O26" s="73"/>
      <c r="P26" s="2"/>
      <c r="Q26" s="69"/>
      <c r="R26" s="69"/>
    </row>
    <row r="27" spans="1:18" ht="14.25">
      <c r="A27" s="69"/>
      <c r="B27" s="69"/>
      <c r="C27" s="2"/>
      <c r="D27" s="73"/>
      <c r="E27" s="74"/>
      <c r="F27" s="73"/>
      <c r="G27" s="73"/>
      <c r="H27" s="73"/>
      <c r="I27" s="101" t="s">
        <v>16</v>
      </c>
      <c r="J27" s="86"/>
      <c r="K27" s="73"/>
      <c r="L27" s="73"/>
      <c r="M27" s="67"/>
      <c r="N27" s="79"/>
      <c r="O27" s="73"/>
      <c r="P27" s="2"/>
      <c r="Q27" s="69"/>
      <c r="R27" s="69"/>
    </row>
    <row r="28" spans="1:18" ht="14.25">
      <c r="A28" s="69"/>
      <c r="B28" s="69"/>
      <c r="C28" s="77"/>
      <c r="D28" s="67"/>
      <c r="E28" s="74"/>
      <c r="F28" s="73"/>
      <c r="G28" s="73"/>
      <c r="H28" s="73"/>
      <c r="I28" s="217"/>
      <c r="J28" s="217"/>
      <c r="K28" s="73"/>
      <c r="L28" s="73"/>
      <c r="M28" s="67"/>
      <c r="N28" s="79"/>
      <c r="O28" s="67"/>
      <c r="P28" s="77"/>
      <c r="Q28" s="69"/>
      <c r="R28" s="69"/>
    </row>
    <row r="29" spans="1:18" ht="14.25">
      <c r="A29" s="69"/>
      <c r="B29" s="69"/>
      <c r="C29" s="2"/>
      <c r="D29" s="217" t="s">
        <v>308</v>
      </c>
      <c r="E29" s="96"/>
      <c r="F29" s="73"/>
      <c r="G29" s="73"/>
      <c r="H29" s="73"/>
      <c r="I29" s="217"/>
      <c r="J29" s="217"/>
      <c r="K29" s="73"/>
      <c r="L29" s="73"/>
      <c r="M29" s="67"/>
      <c r="N29" s="79"/>
      <c r="O29" s="217" t="s">
        <v>310</v>
      </c>
      <c r="P29" s="2"/>
      <c r="Q29" s="69"/>
      <c r="R29" s="69"/>
    </row>
    <row r="30" spans="1:18" ht="14.25">
      <c r="A30" s="69"/>
      <c r="B30" s="71"/>
      <c r="C30" s="2"/>
      <c r="D30" s="217"/>
      <c r="E30" s="73"/>
      <c r="F30" s="73"/>
      <c r="G30" s="73"/>
      <c r="H30" s="73"/>
      <c r="I30" s="73"/>
      <c r="J30" s="73"/>
      <c r="K30" s="73"/>
      <c r="L30" s="73"/>
      <c r="M30" s="67"/>
      <c r="N30" s="97"/>
      <c r="O30" s="217"/>
      <c r="P30" s="2"/>
      <c r="Q30" s="69"/>
      <c r="R30" s="69"/>
    </row>
    <row r="31" spans="1:18" ht="14.25">
      <c r="A31" s="69"/>
      <c r="B31" s="69"/>
      <c r="C31" s="2"/>
      <c r="E31" s="69"/>
      <c r="F31" s="69"/>
      <c r="G31" s="69"/>
      <c r="H31" s="69"/>
      <c r="I31" s="69"/>
      <c r="J31" s="69"/>
      <c r="K31" s="69"/>
      <c r="L31" s="69"/>
      <c r="N31" s="69"/>
      <c r="P31" s="2"/>
      <c r="Q31" s="69"/>
      <c r="R31" s="69"/>
    </row>
    <row r="32" spans="2:19" ht="14.25" customHeight="1">
      <c r="B32" s="2"/>
      <c r="C32" s="102"/>
      <c r="H32" s="2"/>
      <c r="I32" s="270"/>
      <c r="J32" s="270"/>
      <c r="P32" s="68"/>
      <c r="Q32" s="68"/>
      <c r="R32" s="68"/>
      <c r="S32" s="68"/>
    </row>
    <row r="33" spans="16:19" ht="14.25">
      <c r="P33" s="68"/>
      <c r="Q33" s="68"/>
      <c r="R33" s="68"/>
      <c r="S33" s="68"/>
    </row>
    <row r="34" spans="16:19" ht="14.25">
      <c r="P34" s="68"/>
      <c r="Q34" s="68"/>
      <c r="R34" s="68"/>
      <c r="S34" s="68"/>
    </row>
  </sheetData>
  <sheetProtection selectLockedCells="1" selectUnlockedCells="1"/>
  <mergeCells count="14">
    <mergeCell ref="A1:R1"/>
    <mergeCell ref="H3:K3"/>
    <mergeCell ref="D6:D7"/>
    <mergeCell ref="I6:J7"/>
    <mergeCell ref="O6:O7"/>
    <mergeCell ref="D15:D16"/>
    <mergeCell ref="O15:O16"/>
    <mergeCell ref="I32:J32"/>
    <mergeCell ref="D20:D21"/>
    <mergeCell ref="O20:O21"/>
    <mergeCell ref="I22:J23"/>
    <mergeCell ref="I28:J29"/>
    <mergeCell ref="D29:D30"/>
    <mergeCell ref="O29:O30"/>
  </mergeCells>
  <printOptions horizontalCentered="1" verticalCentered="1"/>
  <pageMargins left="0.39375" right="0.39375" top="0.9840277777777777" bottom="0.9840277777777777" header="0.5118055555555555" footer="0.5118055555555555"/>
  <pageSetup firstPageNumber="0" useFirstPageNumber="1"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5" width="11.625" style="43" customWidth="1"/>
    <col min="6" max="6" width="3.625" style="43" customWidth="1"/>
    <col min="7" max="7" width="11.625" style="43" customWidth="1"/>
    <col min="8" max="8" width="3.625" style="44" customWidth="1"/>
    <col min="9" max="9" width="11.625" style="44" customWidth="1"/>
    <col min="10" max="10" width="3.625" style="44" customWidth="1"/>
    <col min="11" max="11" width="11.625" style="44" customWidth="1"/>
    <col min="12" max="12" width="3.625" style="43" customWidth="1"/>
    <col min="13" max="13" width="8.625" style="43" customWidth="1"/>
    <col min="14" max="14" width="9.00390625" style="45" bestFit="1" customWidth="1"/>
    <col min="15" max="16384" width="9.00390625" style="45" customWidth="1"/>
  </cols>
  <sheetData>
    <row r="1" spans="1:9" ht="21.75" customHeight="1">
      <c r="A1" s="282" t="s">
        <v>44</v>
      </c>
      <c r="B1" s="282"/>
      <c r="C1" s="282"/>
      <c r="D1" s="282"/>
      <c r="E1" s="282"/>
      <c r="F1" s="282"/>
      <c r="G1" s="282"/>
      <c r="H1" s="282"/>
      <c r="I1" s="46"/>
    </row>
    <row r="2" ht="15.75" customHeight="1"/>
    <row r="3" spans="1:2" ht="15.75" customHeight="1">
      <c r="A3" s="283" t="s">
        <v>269</v>
      </c>
      <c r="B3" s="283"/>
    </row>
    <row r="4" spans="1:13" ht="15.75" customHeight="1">
      <c r="A4" s="47" t="s">
        <v>311</v>
      </c>
      <c r="B4" s="280">
        <v>1</v>
      </c>
      <c r="C4" s="281"/>
      <c r="D4" s="280">
        <v>2</v>
      </c>
      <c r="E4" s="281"/>
      <c r="F4" s="280">
        <v>3</v>
      </c>
      <c r="G4" s="281"/>
      <c r="H4" s="280">
        <v>4</v>
      </c>
      <c r="I4" s="281"/>
      <c r="J4" s="280">
        <v>5</v>
      </c>
      <c r="K4" s="281"/>
      <c r="L4" s="280"/>
      <c r="M4" s="281"/>
    </row>
    <row r="5" spans="1:13" ht="15.75" customHeight="1">
      <c r="A5" s="47" t="s">
        <v>128</v>
      </c>
      <c r="B5" s="48" t="s">
        <v>324</v>
      </c>
      <c r="C5" s="49"/>
      <c r="D5" s="48" t="s">
        <v>337</v>
      </c>
      <c r="E5" s="49"/>
      <c r="F5" s="48">
        <v>17</v>
      </c>
      <c r="G5" s="49"/>
      <c r="H5" s="48">
        <v>25</v>
      </c>
      <c r="I5" s="49"/>
      <c r="J5" s="278"/>
      <c r="K5" s="279"/>
      <c r="L5" s="278"/>
      <c r="M5" s="279"/>
    </row>
    <row r="6" spans="1:13" ht="15.75" customHeight="1">
      <c r="A6" s="47" t="s">
        <v>265</v>
      </c>
      <c r="B6" s="48" t="s">
        <v>325</v>
      </c>
      <c r="C6" s="49"/>
      <c r="D6" s="48" t="s">
        <v>141</v>
      </c>
      <c r="E6" s="49"/>
      <c r="F6" s="48">
        <v>18</v>
      </c>
      <c r="G6" s="49"/>
      <c r="H6" s="48">
        <v>26</v>
      </c>
      <c r="I6" s="49"/>
      <c r="J6" s="278"/>
      <c r="K6" s="279"/>
      <c r="L6" s="278"/>
      <c r="M6" s="279"/>
    </row>
    <row r="7" spans="1:13" ht="15.75" customHeight="1">
      <c r="A7" s="47" t="s">
        <v>312</v>
      </c>
      <c r="B7" s="48" t="s">
        <v>326</v>
      </c>
      <c r="C7" s="49"/>
      <c r="D7" s="48" t="s">
        <v>215</v>
      </c>
      <c r="E7" s="49"/>
      <c r="F7" s="48">
        <v>19</v>
      </c>
      <c r="G7" s="49"/>
      <c r="H7" s="48">
        <v>27</v>
      </c>
      <c r="I7" s="49"/>
      <c r="J7" s="48">
        <v>33</v>
      </c>
      <c r="K7" s="49"/>
      <c r="L7" s="278"/>
      <c r="M7" s="279"/>
    </row>
    <row r="8" spans="1:13" ht="15.75" customHeight="1">
      <c r="A8" s="47" t="s">
        <v>313</v>
      </c>
      <c r="B8" s="48" t="s">
        <v>105</v>
      </c>
      <c r="C8" s="49"/>
      <c r="D8" s="48" t="s">
        <v>338</v>
      </c>
      <c r="E8" s="49"/>
      <c r="F8" s="48">
        <v>20</v>
      </c>
      <c r="G8" s="49"/>
      <c r="H8" s="48">
        <v>28</v>
      </c>
      <c r="I8" s="49"/>
      <c r="J8" s="48">
        <v>34</v>
      </c>
      <c r="K8" s="49"/>
      <c r="L8" s="278"/>
      <c r="M8" s="279"/>
    </row>
    <row r="9" spans="1:13" ht="15.75" customHeight="1">
      <c r="A9" s="47" t="s">
        <v>314</v>
      </c>
      <c r="B9" s="48" t="s">
        <v>327</v>
      </c>
      <c r="C9" s="49"/>
      <c r="D9" s="48" t="s">
        <v>109</v>
      </c>
      <c r="E9" s="49"/>
      <c r="F9" s="48">
        <v>21</v>
      </c>
      <c r="G9" s="49"/>
      <c r="H9" s="48">
        <v>29</v>
      </c>
      <c r="I9" s="49"/>
      <c r="J9" s="48">
        <v>35</v>
      </c>
      <c r="K9" s="49"/>
      <c r="L9" s="278"/>
      <c r="M9" s="279"/>
    </row>
    <row r="10" spans="1:13" ht="15.75" customHeight="1">
      <c r="A10" s="47" t="s">
        <v>156</v>
      </c>
      <c r="B10" s="48" t="s">
        <v>331</v>
      </c>
      <c r="C10" s="49"/>
      <c r="D10" s="48" t="s">
        <v>291</v>
      </c>
      <c r="E10" s="49"/>
      <c r="F10" s="48">
        <v>22</v>
      </c>
      <c r="G10" s="49"/>
      <c r="H10" s="48">
        <v>30</v>
      </c>
      <c r="I10" s="49"/>
      <c r="J10" s="48">
        <v>36</v>
      </c>
      <c r="K10" s="49"/>
      <c r="L10" s="278"/>
      <c r="M10" s="279"/>
    </row>
    <row r="11" spans="1:13" ht="15.75" customHeight="1">
      <c r="A11" s="47" t="s">
        <v>121</v>
      </c>
      <c r="B11" s="48" t="s">
        <v>330</v>
      </c>
      <c r="C11" s="49"/>
      <c r="D11" s="48" t="s">
        <v>169</v>
      </c>
      <c r="E11" s="49"/>
      <c r="F11" s="48">
        <v>23</v>
      </c>
      <c r="G11" s="49"/>
      <c r="H11" s="48">
        <v>31</v>
      </c>
      <c r="I11" s="49"/>
      <c r="J11" s="48">
        <v>37</v>
      </c>
      <c r="K11" s="49"/>
      <c r="L11" s="278"/>
      <c r="M11" s="279"/>
    </row>
    <row r="12" spans="1:13" ht="15.75" customHeight="1">
      <c r="A12" s="47" t="s">
        <v>114</v>
      </c>
      <c r="B12" s="48" t="s">
        <v>175</v>
      </c>
      <c r="C12" s="49"/>
      <c r="D12" s="48" t="s">
        <v>328</v>
      </c>
      <c r="E12" s="49"/>
      <c r="F12" s="48">
        <v>24</v>
      </c>
      <c r="G12" s="49"/>
      <c r="H12" s="48">
        <v>32</v>
      </c>
      <c r="I12" s="49"/>
      <c r="J12" s="48">
        <v>38</v>
      </c>
      <c r="K12" s="49"/>
      <c r="L12" s="278"/>
      <c r="M12" s="279"/>
    </row>
    <row r="13" spans="1:11" s="43" customFormat="1" ht="15.75" customHeight="1">
      <c r="A13" s="274" t="s">
        <v>315</v>
      </c>
      <c r="B13" s="274"/>
      <c r="C13" s="274"/>
      <c r="D13" s="274"/>
      <c r="E13" s="274"/>
      <c r="H13" s="44"/>
      <c r="I13" s="44"/>
      <c r="J13" s="44"/>
      <c r="K13" s="44"/>
    </row>
    <row r="14" spans="8:11" s="43" customFormat="1" ht="15.75" customHeight="1">
      <c r="H14" s="44"/>
      <c r="I14" s="44"/>
      <c r="J14" s="44"/>
      <c r="K14" s="44"/>
    </row>
    <row r="15" spans="1:11" s="43" customFormat="1" ht="15.75" customHeight="1">
      <c r="A15" s="51" t="s">
        <v>316</v>
      </c>
      <c r="H15" s="44"/>
      <c r="I15" s="44"/>
      <c r="J15" s="44"/>
      <c r="K15" s="44"/>
    </row>
    <row r="16" spans="1:11" s="43" customFormat="1" ht="15.75" customHeight="1">
      <c r="A16" s="274"/>
      <c r="B16" s="274"/>
      <c r="C16" s="276" t="s">
        <v>329</v>
      </c>
      <c r="D16" s="276"/>
      <c r="E16" s="53" t="s">
        <v>82</v>
      </c>
      <c r="F16" s="54"/>
      <c r="H16" s="44"/>
      <c r="I16" s="44"/>
      <c r="J16" s="44"/>
      <c r="K16" s="44"/>
    </row>
    <row r="17" spans="1:11" s="43" customFormat="1" ht="15.75" customHeight="1">
      <c r="A17" s="274" t="s">
        <v>317</v>
      </c>
      <c r="B17" s="274"/>
      <c r="C17" s="276" t="s">
        <v>221</v>
      </c>
      <c r="D17" s="276"/>
      <c r="E17" s="53" t="s">
        <v>339</v>
      </c>
      <c r="F17" s="54"/>
      <c r="H17" s="44"/>
      <c r="I17" s="44"/>
      <c r="J17" s="44"/>
      <c r="K17" s="44"/>
    </row>
    <row r="18" spans="1:13" s="44" customFormat="1" ht="15.75" customHeight="1">
      <c r="A18" s="274" t="s">
        <v>318</v>
      </c>
      <c r="B18" s="274"/>
      <c r="C18" s="276" t="s">
        <v>221</v>
      </c>
      <c r="D18" s="276"/>
      <c r="E18" s="53" t="s">
        <v>281</v>
      </c>
      <c r="F18" s="52"/>
      <c r="G18" s="50"/>
      <c r="H18" s="50"/>
      <c r="I18" s="50"/>
      <c r="L18" s="43"/>
      <c r="M18" s="43"/>
    </row>
    <row r="19" spans="1:11" s="43" customFormat="1" ht="15.75" customHeight="1">
      <c r="A19" s="274" t="s">
        <v>319</v>
      </c>
      <c r="B19" s="274"/>
      <c r="C19" s="276" t="s">
        <v>221</v>
      </c>
      <c r="D19" s="276"/>
      <c r="E19" s="53" t="s">
        <v>340</v>
      </c>
      <c r="F19" s="54"/>
      <c r="H19" s="44"/>
      <c r="I19" s="44"/>
      <c r="J19" s="44"/>
      <c r="K19" s="44"/>
    </row>
    <row r="20" spans="1:13" s="44" customFormat="1" ht="15.75" customHeight="1">
      <c r="A20" s="274" t="s">
        <v>320</v>
      </c>
      <c r="B20" s="274"/>
      <c r="C20" s="276" t="s">
        <v>221</v>
      </c>
      <c r="D20" s="276"/>
      <c r="E20" s="53" t="s">
        <v>138</v>
      </c>
      <c r="F20" s="54"/>
      <c r="G20" s="43"/>
      <c r="L20" s="43"/>
      <c r="M20" s="43"/>
    </row>
    <row r="21" spans="1:13" s="44" customFormat="1" ht="15.75" customHeight="1">
      <c r="A21" s="274" t="s">
        <v>309</v>
      </c>
      <c r="B21" s="274"/>
      <c r="C21" s="276" t="s">
        <v>332</v>
      </c>
      <c r="D21" s="276"/>
      <c r="E21" s="53" t="s">
        <v>3</v>
      </c>
      <c r="F21" s="54"/>
      <c r="G21" s="43"/>
      <c r="L21" s="43"/>
      <c r="M21" s="43"/>
    </row>
    <row r="22" spans="1:13" s="44" customFormat="1" ht="15.75" customHeight="1">
      <c r="A22" s="275" t="s">
        <v>321</v>
      </c>
      <c r="B22" s="275"/>
      <c r="C22" s="276" t="s">
        <v>333</v>
      </c>
      <c r="D22" s="276"/>
      <c r="E22" s="53"/>
      <c r="F22" s="54"/>
      <c r="G22" s="43"/>
      <c r="L22" s="43"/>
      <c r="M22" s="43"/>
    </row>
    <row r="23" spans="1:13" s="44" customFormat="1" ht="15.75" customHeight="1">
      <c r="A23" s="274" t="s">
        <v>249</v>
      </c>
      <c r="B23" s="274"/>
      <c r="C23" s="276" t="s">
        <v>264</v>
      </c>
      <c r="D23" s="276"/>
      <c r="E23" s="53"/>
      <c r="F23" s="54"/>
      <c r="G23" s="43"/>
      <c r="L23" s="43"/>
      <c r="M23" s="43"/>
    </row>
    <row r="24" spans="1:13" s="44" customFormat="1" ht="15.75" customHeight="1">
      <c r="A24" s="274" t="s">
        <v>322</v>
      </c>
      <c r="B24" s="274"/>
      <c r="C24" s="276" t="s">
        <v>334</v>
      </c>
      <c r="D24" s="276"/>
      <c r="E24" s="53" t="s">
        <v>3</v>
      </c>
      <c r="F24" s="54"/>
      <c r="G24" s="43"/>
      <c r="L24" s="43"/>
      <c r="M24" s="43"/>
    </row>
    <row r="25" spans="1:13" s="44" customFormat="1" ht="15.75" customHeight="1">
      <c r="A25" s="275" t="s">
        <v>321</v>
      </c>
      <c r="B25" s="275"/>
      <c r="C25" s="276" t="s">
        <v>335</v>
      </c>
      <c r="D25" s="276"/>
      <c r="E25" s="277"/>
      <c r="F25" s="277"/>
      <c r="G25" s="50"/>
      <c r="H25" s="50"/>
      <c r="I25" s="50"/>
      <c r="L25" s="43"/>
      <c r="M25" s="43"/>
    </row>
    <row r="26" spans="1:13" s="44" customFormat="1" ht="15.75" customHeight="1">
      <c r="A26" s="274" t="s">
        <v>154</v>
      </c>
      <c r="B26" s="274"/>
      <c r="C26" s="276" t="s">
        <v>336</v>
      </c>
      <c r="D26" s="276"/>
      <c r="E26" s="53"/>
      <c r="F26" s="52"/>
      <c r="G26" s="50"/>
      <c r="H26" s="50"/>
      <c r="I26" s="50"/>
      <c r="L26" s="43"/>
      <c r="M26" s="43"/>
    </row>
    <row r="27" spans="1:13" s="44" customFormat="1" ht="15.75" customHeight="1">
      <c r="A27" s="274" t="s">
        <v>323</v>
      </c>
      <c r="B27" s="274"/>
      <c r="C27" s="276" t="s">
        <v>336</v>
      </c>
      <c r="D27" s="276"/>
      <c r="E27" s="53"/>
      <c r="F27" s="52"/>
      <c r="G27" s="50"/>
      <c r="H27" s="50"/>
      <c r="I27" s="50"/>
      <c r="L27" s="43"/>
      <c r="M27" s="43"/>
    </row>
    <row r="28" spans="1:13" s="44" customFormat="1" ht="15.75" customHeight="1">
      <c r="A28" s="274"/>
      <c r="B28" s="274"/>
      <c r="C28" s="274"/>
      <c r="D28" s="274"/>
      <c r="E28" s="50"/>
      <c r="F28" s="50"/>
      <c r="G28" s="50"/>
      <c r="H28" s="50"/>
      <c r="I28" s="50"/>
      <c r="L28" s="43"/>
      <c r="M28" s="43"/>
    </row>
    <row r="29" spans="1:13" s="44" customFormat="1" ht="15.75" customHeight="1">
      <c r="A29" s="43"/>
      <c r="B29" s="43"/>
      <c r="C29" s="43"/>
      <c r="D29" s="43"/>
      <c r="E29" s="43"/>
      <c r="F29" s="43"/>
      <c r="G29" s="43"/>
      <c r="L29" s="43"/>
      <c r="M29" s="43"/>
    </row>
  </sheetData>
  <sheetProtection/>
  <mergeCells count="46">
    <mergeCell ref="A1:H1"/>
    <mergeCell ref="A3:B3"/>
    <mergeCell ref="B4:C4"/>
    <mergeCell ref="D4:E4"/>
    <mergeCell ref="F4:G4"/>
    <mergeCell ref="H4:I4"/>
    <mergeCell ref="J4:K4"/>
    <mergeCell ref="L4:M4"/>
    <mergeCell ref="J5:K5"/>
    <mergeCell ref="L5:M5"/>
    <mergeCell ref="J6:K6"/>
    <mergeCell ref="L6:M6"/>
    <mergeCell ref="L7:M7"/>
    <mergeCell ref="L8:M8"/>
    <mergeCell ref="L9:M9"/>
    <mergeCell ref="L10:M10"/>
    <mergeCell ref="L11:M11"/>
    <mergeCell ref="L12:M12"/>
    <mergeCell ref="A13:E13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8:B28"/>
    <mergeCell ref="C28:D28"/>
    <mergeCell ref="A25:B25"/>
    <mergeCell ref="C25:D25"/>
    <mergeCell ref="E25:F25"/>
    <mergeCell ref="A26:B26"/>
    <mergeCell ref="C26:D26"/>
    <mergeCell ref="A27:B27"/>
    <mergeCell ref="C27:D27"/>
  </mergeCells>
  <printOptions horizontalCentered="1" verticalCentered="1"/>
  <pageMargins left="0.7874015748031497" right="0.7874015748031497" top="0.54" bottom="0.47" header="0.33" footer="0.3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81908</dc:creator>
  <cp:keywords/>
  <dc:description/>
  <cp:lastModifiedBy>81908</cp:lastModifiedBy>
  <cp:lastPrinted>2021-10-15T15:24:57Z</cp:lastPrinted>
  <dcterms:created xsi:type="dcterms:W3CDTF">2021-10-04T11:00:13Z</dcterms:created>
  <dcterms:modified xsi:type="dcterms:W3CDTF">2021-10-17T13:13:51Z</dcterms:modified>
  <cp:category/>
  <cp:version/>
  <cp:contentType/>
  <cp:contentStatus/>
</cp:coreProperties>
</file>